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5" i="1" l="1"/>
  <c r="G5" i="1"/>
  <c r="G22" i="1"/>
  <c r="G40" i="1"/>
  <c r="G61" i="1"/>
  <c r="G76" i="1"/>
  <c r="G93" i="1"/>
  <c r="G117" i="1"/>
  <c r="G138" i="1"/>
  <c r="G159" i="1"/>
  <c r="G169" i="1"/>
  <c r="G181" i="1"/>
  <c r="G190" i="1"/>
  <c r="G199" i="1"/>
  <c r="G285" i="1" s="1"/>
  <c r="G213" i="1"/>
  <c r="G228" i="1"/>
  <c r="G246" i="1"/>
  <c r="G264" i="1"/>
</calcChain>
</file>

<file path=xl/sharedStrings.xml><?xml version="1.0" encoding="utf-8"?>
<sst xmlns="http://schemas.openxmlformats.org/spreadsheetml/2006/main" count="576" uniqueCount="350">
  <si>
    <t>№</t>
  </si>
  <si>
    <t>Минимални изисквания на Възложителя към техническите параметри на   компютърното оборудване и принадлежности</t>
  </si>
  <si>
    <t>Брой</t>
  </si>
  <si>
    <t>Технически параметри на предложеното от Участника компютърно оборудване и принадлежности</t>
  </si>
  <si>
    <t>К1</t>
  </si>
  <si>
    <t>Преносим компютър Тип 1</t>
  </si>
  <si>
    <t>Операционна система</t>
  </si>
  <si>
    <t>Ubuntu или еквивалент</t>
  </si>
  <si>
    <t>Процесор</t>
  </si>
  <si>
    <t>Intel Pentium или еквивалент с поне 2.3GHz и поне 2MB cache</t>
  </si>
  <si>
    <t>Дисплей</t>
  </si>
  <si>
    <t>15.6", с широк ъгъл на виждане, матов дисплей</t>
  </si>
  <si>
    <t>Камера</t>
  </si>
  <si>
    <t>Вградена HD камера и микрофон</t>
  </si>
  <si>
    <t>Памет</t>
  </si>
  <si>
    <t>4GB 2400MHz DDR4, up to 16GB</t>
  </si>
  <si>
    <t>Твърд диск</t>
  </si>
  <si>
    <t>500GB SATA</t>
  </si>
  <si>
    <t>Оптично устройство</t>
  </si>
  <si>
    <t>DVD RW, вътрешно</t>
  </si>
  <si>
    <t>Видео карта</t>
  </si>
  <si>
    <t>интегриранa на дънната платка</t>
  </si>
  <si>
    <t>Мрежа</t>
  </si>
  <si>
    <t>10/100/1000</t>
  </si>
  <si>
    <t>LAN/PAN</t>
  </si>
  <si>
    <t>802.11ac, 2.4 &amp; 5GHz; Bluetooth 4.2</t>
  </si>
  <si>
    <t>Клавиатура</t>
  </si>
  <si>
    <t>Bulgarian Full-sized Keyboard</t>
  </si>
  <si>
    <t>Батерия</t>
  </si>
  <si>
    <t xml:space="preserve">4-клетъчна </t>
  </si>
  <si>
    <t>Сертификати</t>
  </si>
  <si>
    <t xml:space="preserve">Energy Star 6.1 Certified </t>
  </si>
  <si>
    <t>Защита</t>
  </si>
  <si>
    <t>TPM 2.0</t>
  </si>
  <si>
    <t>Портове</t>
  </si>
  <si>
    <t>1 USB 2.0, 2 USB 3.0, HDMI out, RJ-45,  VGA, SD Card Reader</t>
  </si>
  <si>
    <t>Гаранция</t>
  </si>
  <si>
    <t>36 месеца от производителя</t>
  </si>
  <si>
    <t>К 2</t>
  </si>
  <si>
    <t>Преносим компютър Тип 2</t>
  </si>
  <si>
    <t>Intel Core i5, 8-мо поколение или еквивалент с</t>
  </si>
  <si>
    <t>3.40GHz turbo и 6MB cache</t>
  </si>
  <si>
    <t>15.6", с широк ъгъл на виждане, резолюция 1920x 1080, матов дисплей</t>
  </si>
  <si>
    <t>8GB 2400MHz DDR4</t>
  </si>
  <si>
    <t>256GB SSD</t>
  </si>
  <si>
    <t>Отделен графичен контролер със собствена памет 2GB</t>
  </si>
  <si>
    <t>802.11ac, Bluetooth 4.1</t>
  </si>
  <si>
    <t>1 USB 2.0, 2 USB 3.0, HDMI out, RJ-45, VGA, SD Card Reader</t>
  </si>
  <si>
    <t>К 3</t>
  </si>
  <si>
    <t>Преносим компютър Тип 3</t>
  </si>
  <si>
    <t>Intel Xeon или еквивалент с 4.4GHz turbo и 12MB cache, с включено Intel vPro</t>
  </si>
  <si>
    <t>Оперативна памет</t>
  </si>
  <si>
    <t>16GB</t>
  </si>
  <si>
    <t>15.6", wide view angle, touch</t>
  </si>
  <si>
    <t>Камера, IR камера и микрофон</t>
  </si>
  <si>
    <t>М.2 NVMe 512GB</t>
  </si>
  <si>
    <t>MIMO 802.11ac, 2.4 &amp; 5GHz</t>
  </si>
  <si>
    <t>Bluetooth 5.0</t>
  </si>
  <si>
    <t>Видео</t>
  </si>
  <si>
    <t>Отделен графичен контролер сертифициран за Autocad2019 с 4GB GDDR5</t>
  </si>
  <si>
    <t>Ethernet 10/100/1000Mbps</t>
  </si>
  <si>
    <t>3 x USB 3.1</t>
  </si>
  <si>
    <t>1 x Thunderbolt 3</t>
  </si>
  <si>
    <t>VGA и цифров порт (HDMI или DP)</t>
  </si>
  <si>
    <t>SD card</t>
  </si>
  <si>
    <t>Audio jack</t>
  </si>
  <si>
    <t xml:space="preserve">Указател </t>
  </si>
  <si>
    <t>Touchpad с вграден четец на отпечатъци и смарт-карти</t>
  </si>
  <si>
    <t>6 клетъчна</t>
  </si>
  <si>
    <t>Клавиатура и мишка</t>
  </si>
  <si>
    <t>Вградена Bulgarian Full-sized клавиатура и външна оптична USB мишка със скрол</t>
  </si>
  <si>
    <t>Софтуер за пълно изтриване на данните от диска, без необходимост от зареждане на ОС</t>
  </si>
  <si>
    <t>36 месеца гаранция от производителя, тип "на следващия работен ден"</t>
  </si>
  <si>
    <t>К 4</t>
  </si>
  <si>
    <t>Настолен компютър Тип 1</t>
  </si>
  <si>
    <t>Кутия</t>
  </si>
  <si>
    <t>Mini Tower</t>
  </si>
  <si>
    <t>Intel Pentium или еквивалент с 3.5GHz и 3MB cache</t>
  </si>
  <si>
    <t>4GB 2400MHz DDR4, 2 слота</t>
  </si>
  <si>
    <t>500GB 7.2krpm SATA Hard drive</t>
  </si>
  <si>
    <t>интегриран на дънната платка.</t>
  </si>
  <si>
    <t>DVD+/-RW Drive</t>
  </si>
  <si>
    <t>LAN</t>
  </si>
  <si>
    <t>10/100/1000, 802.11BGN, Bluetooth 4.0</t>
  </si>
  <si>
    <t>Keyboard</t>
  </si>
  <si>
    <t>USB клавиатура QWERTY, кирилизация по БДС на клавишите, от производителя на компютъра.</t>
  </si>
  <si>
    <t>Мишка</t>
  </si>
  <si>
    <t>USB мишка, оптична, от производителя на компютъра.</t>
  </si>
  <si>
    <t>Захранване</t>
  </si>
  <si>
    <t>240 W PSU (PFC, EPA)</t>
  </si>
  <si>
    <t>Energy Star 6.1, FCC, UL, Защита от пренапрежение</t>
  </si>
  <si>
    <t>2 USB 3.0, 4 USB 2.0, HDMI, RJ-45, headphone, microphone, VGA, Memory Card Reader</t>
  </si>
  <si>
    <t>36 месеца гаранция от производителя</t>
  </si>
  <si>
    <t>К 5</t>
  </si>
  <si>
    <t>Настолен компютър Тип 2</t>
  </si>
  <si>
    <t>Intel Core i5 или еквивалент с 3.8GHz turbo и 6MB cache, с включено Intel vPro</t>
  </si>
  <si>
    <t>8GB 2400MHz DDR4, 2 слота, разширяема до 32GB</t>
  </si>
  <si>
    <t xml:space="preserve">1000GB 7.2krpm SATA </t>
  </si>
  <si>
    <t>интегриран на дънната платка</t>
  </si>
  <si>
    <t xml:space="preserve">USB клавиатура QWERTY, кирилизация по БДС на клавишите, </t>
  </si>
  <si>
    <t>USB мишка, оптична</t>
  </si>
  <si>
    <t>240 W PSU (80 PLUS Bronze) ENERGY STAR</t>
  </si>
  <si>
    <t>Energy Star 6.1, FCC, UL</t>
  </si>
  <si>
    <t>Сигурност</t>
  </si>
  <si>
    <t>TPM 2.0, Софтуер за пълно изтриване на данните от диска, без необходимост от зареждане на ОС</t>
  </si>
  <si>
    <t>4 USB 3.1 (2 front/2 rear), 2 USB 2.0 (rear), HDMI 1.4, Display Port 1.2, RJ-45, 1 Universal Audio Jack, 1 Line out</t>
  </si>
  <si>
    <t>Слотове за разширение</t>
  </si>
  <si>
    <t xml:space="preserve">1 full height PCIe x16; 3 full height PCIe x1; 1 M.2 </t>
  </si>
  <si>
    <t>К 6</t>
  </si>
  <si>
    <t>Настолен компютър Тип 3</t>
  </si>
  <si>
    <t>Processor</t>
  </si>
  <si>
    <t>Intel Xeon или еквивалент с 4.3GHz turbo и  8MB cache, с включено Intel vPro</t>
  </si>
  <si>
    <t>Memory</t>
  </si>
  <si>
    <t>32GB 2666MHz</t>
  </si>
  <si>
    <t>Hard drive</t>
  </si>
  <si>
    <t>512GB M.2 NVME SSD за boot</t>
  </si>
  <si>
    <t>2 x 1TB SATA, 7200rpm</t>
  </si>
  <si>
    <t>възможност за инсталиране на 5 вътрешни диска</t>
  </si>
  <si>
    <t>RAID controller</t>
  </si>
  <si>
    <t>RAID 0, 1, 10, 5</t>
  </si>
  <si>
    <t>Video</t>
  </si>
  <si>
    <t>Отделен графичен контролер сертифициран за Autocad2019 с 4GB GDDR5, 4 DispayPort, 640 ядра</t>
  </si>
  <si>
    <t>Optical drive</t>
  </si>
  <si>
    <t>Вътрешно DVD+/-RW</t>
  </si>
  <si>
    <t>USB мишка, оптична.</t>
  </si>
  <si>
    <t xml:space="preserve">Поне 450W, ефективност 80Plus Gold </t>
  </si>
  <si>
    <t>EnergyStar &amp; EPEAT Registered</t>
  </si>
  <si>
    <t>4 порта USB на предния панел, от които минимум един USB 3.1 Gen1 и един USB 3.1 Gen 2</t>
  </si>
  <si>
    <t>4 USB порта 3.1 на задния панел</t>
  </si>
  <si>
    <t>Два порта Thunderbolt 3.0 порта</t>
  </si>
  <si>
    <t>802.11ac &amp; Bluetooth 5.0</t>
  </si>
  <si>
    <t>Адаптер DP-to-HDMI</t>
  </si>
  <si>
    <t>Аудио жак на предния и задния панел</t>
  </si>
  <si>
    <t>Сериен порт</t>
  </si>
  <si>
    <t>PS/2 портове за клавиатура и мишка</t>
  </si>
  <si>
    <t>Enhanced Service Packs</t>
  </si>
  <si>
    <t>К 7</t>
  </si>
  <si>
    <t>Сървър тип 1</t>
  </si>
  <si>
    <t>Платформа</t>
  </si>
  <si>
    <t>Max 1U rack сървър с две празни hot-swap гнезда за SAS/SATA дискове</t>
  </si>
  <si>
    <t xml:space="preserve">Два процесора с обща базова производителност SPECrate2017_int поне 43.5 измерена върху предложения модел </t>
  </si>
  <si>
    <t>РАМ</t>
  </si>
  <si>
    <t>2666MT/s, 2x8GB RAM, поддръжка на memory mirroring</t>
  </si>
  <si>
    <t>Boot устройства</t>
  </si>
  <si>
    <t>Резервирани flash устройства (RAID &gt;=1) с преинсталиран VMWare ESXi</t>
  </si>
  <si>
    <t>Устройства за данни</t>
  </si>
  <si>
    <t>2 x 1TB в RAID1, hot-swap</t>
  </si>
  <si>
    <t>Дисков контролер</t>
  </si>
  <si>
    <t>С поддръжка на RAID 1, 10, 5, 50</t>
  </si>
  <si>
    <t>Захранвания</t>
  </si>
  <si>
    <t>Две, резервирани, всяко минимум 550W Platinum, с Schuko кабели</t>
  </si>
  <si>
    <t>2 x LAN 10/100/1000 Ethernet за данни</t>
  </si>
  <si>
    <t>1 x LAN 100/1000 Ethernet за наблюдение и управление</t>
  </si>
  <si>
    <t>2 x USB 2.0, 3 x USB 3.0 - минимум един от тях на предния панел</t>
  </si>
  <si>
    <t>VGA port изведен на предния панел</t>
  </si>
  <si>
    <t>Наблюдение и управление</t>
  </si>
  <si>
    <t>Лиценз за вграден софтуер за наблюдение и управление, позволяващ пълно отдалечено симулиране на работа през локалната конзола, мишка клавиатура и DVD</t>
  </si>
  <si>
    <t>Механизъм за монтаж в рак</t>
  </si>
  <si>
    <t>Подвижни релси с механизъм за подвеждане на кабелите</t>
  </si>
  <si>
    <t>Защитеност</t>
  </si>
  <si>
    <t>TPM 2.0, софтуер за пълно изтриване на дисковете и конфигурацията на сървъра, без необходимост за зареждане на ОС</t>
  </si>
  <si>
    <t>Съвместимост гарантирана от производителя</t>
  </si>
  <si>
    <t>LINUX: RedHat, SUSE</t>
  </si>
  <si>
    <t>ESXi: 6.0, 6.5, 6.7</t>
  </si>
  <si>
    <t>Hyper-V: 2012R2, 2016, 2019</t>
  </si>
  <si>
    <t>36 месеца с директен достъп до персонала на производителя</t>
  </si>
  <si>
    <t>К 8</t>
  </si>
  <si>
    <t>Сървър Тип 2</t>
  </si>
  <si>
    <t>Max 2U rack сървър с минимум двaнадесет празни hot-swap гнезда за SAS/SATA дискове</t>
  </si>
  <si>
    <t xml:space="preserve">Два процесора с обща базова производителност SPECrate2017_int  минимум 225 измерена върху предложения модел </t>
  </si>
  <si>
    <t>2666MT/s, 4x16GB RAM, поддръжка на memory mirroring</t>
  </si>
  <si>
    <t>Резервирани flash устройства поне 200GB (RAID &gt;=1) с преинсталиран VMWare ESXi</t>
  </si>
  <si>
    <t>6 x 1TB в RAID1, hot-swap</t>
  </si>
  <si>
    <t>С поддръжка на RAID 1, 10, 5, 50, 6 и защитен кеш</t>
  </si>
  <si>
    <t>Две, резервирани, всяко минимум 1000W, с Schuko кабели</t>
  </si>
  <si>
    <t>4 x LAN 10/100/1000 Ethernet за данни</t>
  </si>
  <si>
    <t>3 x USB 2.0, 3 x USB 3.0 - минимум един от тях на предния панел</t>
  </si>
  <si>
    <t>Слотове</t>
  </si>
  <si>
    <t>3 PCIe wired x16 свободни слота</t>
  </si>
  <si>
    <t>Софтуер за пълно изтриване на дисковете и конфигурацията на сървъра, без необходимост за зареждане на ОС</t>
  </si>
  <si>
    <t>Съвместимост</t>
  </si>
  <si>
    <t>К 9</t>
  </si>
  <si>
    <t>UPS тип 1</t>
  </si>
  <si>
    <t>Шаси</t>
  </si>
  <si>
    <t>Tower кутия, Line Interactive</t>
  </si>
  <si>
    <t>Мощност</t>
  </si>
  <si>
    <t>1500 VA</t>
  </si>
  <si>
    <t>Входно/ Изходно напрежение</t>
  </si>
  <si>
    <t>AC 230 V/ AC 230 V</t>
  </si>
  <si>
    <t>Входни конектори</t>
  </si>
  <si>
    <t>1 x power IEC 60320 C14</t>
  </si>
  <si>
    <t>Изходни конектори</t>
  </si>
  <si>
    <t>8 x power IEC 60320 C13</t>
  </si>
  <si>
    <t>Комуникационни портове</t>
  </si>
  <si>
    <t>RS-232, USB</t>
  </si>
  <si>
    <t>Време за работа</t>
  </si>
  <si>
    <t>минимум 7 минути на пълна мощност</t>
  </si>
  <si>
    <t>Контролен панел</t>
  </si>
  <si>
    <t>Наличие на LCD дисплей с LED индикация за статуса, аларма на батерията, индикация за нисък заряд на батерията и конфигурируеми закъснения</t>
  </si>
  <si>
    <t>36 месеца от производителя, електроника и батерия</t>
  </si>
  <si>
    <t>К 10</t>
  </si>
  <si>
    <t>UPS тип 2</t>
  </si>
  <si>
    <t>2U rack-mountable, Pure sinewave Line Interactive</t>
  </si>
  <si>
    <t>2700 Watt / 3000 VA</t>
  </si>
  <si>
    <t>Входно напрежение</t>
  </si>
  <si>
    <t>AC 220/230/240 V</t>
  </si>
  <si>
    <t>Изходно напрежение</t>
  </si>
  <si>
    <t>AC 230 V</t>
  </si>
  <si>
    <t>1 x power IEC 60320 C20</t>
  </si>
  <si>
    <t>8 x power IEC 60320 C13 ¦ 1 x power IEC 60320 C19</t>
  </si>
  <si>
    <t>минимум 3 минути на пълна мощност</t>
  </si>
  <si>
    <t>Разширяемост/ свързаност</t>
  </si>
  <si>
    <t>1 x RS-232 - RJ-45; 1 x USB; Контакт за аварийно изключване; Слот за Ethernet карта за управление</t>
  </si>
  <si>
    <t>Други</t>
  </si>
  <si>
    <t>Звукова аларма, LCD дисплей</t>
  </si>
  <si>
    <t>К 11</t>
  </si>
  <si>
    <t>Суич тип 1</t>
  </si>
  <si>
    <t>Тип</t>
  </si>
  <si>
    <t>28 портов стекируем комутатор с поддръжка на Aboot или ONIE, без вентилатори</t>
  </si>
  <si>
    <t>24 порта 10/100/1000 HalfDuplex&amp;FullDuplex</t>
  </si>
  <si>
    <t>4 порта 1000/10000 SFP(+)</t>
  </si>
  <si>
    <t>non-blocking архитектура</t>
  </si>
  <si>
    <t>Протоколи</t>
  </si>
  <si>
    <t>VLAN, Private VLAN, Per MAC VLAN, Rapid Spanning Tree per VLAN, Auto Voice VLAN, QoS</t>
  </si>
  <si>
    <t>LAG със LACP, LLDP, ACL (поне IP базирани)</t>
  </si>
  <si>
    <t>Управление</t>
  </si>
  <si>
    <t>GUI (web), CLI, SNMP&amp;RMON, Radius интеграция</t>
  </si>
  <si>
    <t>К 12</t>
  </si>
  <si>
    <t>Суич тип 2</t>
  </si>
  <si>
    <t>52 портов стекируем комутатор с поддръжка на Aboot или ONIE, без вентилатори</t>
  </si>
  <si>
    <t>48 порта 10/100/1000 HalfDuplex&amp;FullDuplex</t>
  </si>
  <si>
    <t>LAG със LACP, LLDP, ACL (минимум IP базирани)</t>
  </si>
  <si>
    <t>К 13</t>
  </si>
  <si>
    <t>Проектор тип 1</t>
  </si>
  <si>
    <t>Видими цветове</t>
  </si>
  <si>
    <t>1.07 милиарда</t>
  </si>
  <si>
    <t xml:space="preserve">Яркост, lumens </t>
  </si>
  <si>
    <t>3,800</t>
  </si>
  <si>
    <t>Контраст</t>
  </si>
  <si>
    <t>2 200:1 Typical</t>
  </si>
  <si>
    <t>10 000:1 Maximum</t>
  </si>
  <si>
    <t>Поддържани формати</t>
  </si>
  <si>
    <t>Разделителна способност</t>
  </si>
  <si>
    <t xml:space="preserve">XGA (1024 x 768) </t>
  </si>
  <si>
    <t>Вграден говорител</t>
  </si>
  <si>
    <t>1x 10Watt</t>
  </si>
  <si>
    <t>Лампа живот, часове</t>
  </si>
  <si>
    <t xml:space="preserve">най-малко 3 000 часа или 5000 часа в еко режим </t>
  </si>
  <si>
    <t>Размер на изображението/ диагонал;</t>
  </si>
  <si>
    <t xml:space="preserve">0.8m - 8m </t>
  </si>
  <si>
    <t>Разстояние на проекция</t>
  </si>
  <si>
    <t>от 1.2m до 10.0m</t>
  </si>
  <si>
    <t>Свързаност</t>
  </si>
  <si>
    <t>1 x AC Power; 1 x D-Sub VGA-In; 1 x D-Sub VGA-Out; 1 x Composite Video RCA; 1 x Mini USB-B; 1 x Audio-In (3.5mm); 1 x Audio-Out (3.5mm)</t>
  </si>
  <si>
    <t>; 2 x HDMI 1.4a; 1x USB-A (5V/1.8A DC out); 1x RS232 (9-pin D-sub); 1x RJ45</t>
  </si>
  <si>
    <t xml:space="preserve">3 години от производителя </t>
  </si>
  <si>
    <t>К 14</t>
  </si>
  <si>
    <t>Проектор тип 2</t>
  </si>
  <si>
    <t>Max: 10,000:1</t>
  </si>
  <si>
    <t>Native: 1,800:1</t>
  </si>
  <si>
    <t>Full 1080p HD (1920 x 1080)</t>
  </si>
  <si>
    <t>2 броя по 10Watt всеки</t>
  </si>
  <si>
    <t>Размер на изображението/ диагонал</t>
  </si>
  <si>
    <t>от 2m до 2.6m</t>
  </si>
  <si>
    <t>45cm до 55cm</t>
  </si>
  <si>
    <t>1 x AC Power; 1x Mini USB-B; 2x HDMI 1.4a; 1x Audio-In (3.5mm); 1x Audio-Out (3.5mm), 1x Audio-In (RCA pair), 1x D-Sub VGA-In; 1x D-Sub VGA-Out; 1x Microphone (3.5mm); 1x Composite Video RCA; 1x USB-A(5V/1.8A output); 1x RS232 (9-pin D-Sub); 1x RJ45</t>
  </si>
  <si>
    <t>Корекция на наклона на екрана</t>
  </si>
  <si>
    <t>-5°до 5°</t>
  </si>
  <si>
    <t>Тегло</t>
  </si>
  <si>
    <t>до 5кг</t>
  </si>
  <si>
    <t>К 15</t>
  </si>
  <si>
    <t>Монитор 1</t>
  </si>
  <si>
    <t>Размер на екрана, inch</t>
  </si>
  <si>
    <t>Не по-малко от 21.5" (54.61 cm) LED-backlit</t>
  </si>
  <si>
    <t>Тип матрица</t>
  </si>
  <si>
    <t>TN</t>
  </si>
  <si>
    <t>Резолюция</t>
  </si>
  <si>
    <t>1920 x 1080 at 60 Hz</t>
  </si>
  <si>
    <t>Широкоекранен</t>
  </si>
  <si>
    <t>Разстояние м/у точките, mm</t>
  </si>
  <si>
    <t>не повече от 0.25 mm</t>
  </si>
  <si>
    <t>Време за реакция</t>
  </si>
  <si>
    <t>не-повече от 5 ms (black-to-white)</t>
  </si>
  <si>
    <t>Яркост</t>
  </si>
  <si>
    <t>200 cd/m2</t>
  </si>
  <si>
    <t>VGA</t>
  </si>
  <si>
    <t>Вертикален/ хоризонтален ъгъл на виждане</t>
  </si>
  <si>
    <t>65°/90°</t>
  </si>
  <si>
    <t>Покритие на екрана</t>
  </si>
  <si>
    <t>Anti-glare, Hard Coating</t>
  </si>
  <si>
    <t>Стандарти</t>
  </si>
  <si>
    <t>Plug and Play, VESA EDID, DDC/CI, RoHS, CECP, TCO Displays, ENERGY STAR Qualified</t>
  </si>
  <si>
    <t>Настройване на позицията на екрана</t>
  </si>
  <si>
    <t>Tilt- Наклон 6/+22</t>
  </si>
  <si>
    <t>VESA размер</t>
  </si>
  <si>
    <t>100x100 mm</t>
  </si>
  <si>
    <t>Консумирана мощност в standby режим</t>
  </si>
  <si>
    <t>0.3Watt</t>
  </si>
  <si>
    <t xml:space="preserve">От производителя на компютрите </t>
  </si>
  <si>
    <t>36 месеца от производителя на оборудването</t>
  </si>
  <si>
    <t>К 16</t>
  </si>
  <si>
    <t>Монитор 2</t>
  </si>
  <si>
    <t>Не по-малко от 23"LED-backlit LCD monitor / TFT active matrix</t>
  </si>
  <si>
    <t>IPS</t>
  </si>
  <si>
    <t>не повече от 0.27 mm</t>
  </si>
  <si>
    <t>статичен 1000:1 / динамичен 8000000:1</t>
  </si>
  <si>
    <t>не повече от 5 ms (gray-to-gray)</t>
  </si>
  <si>
    <t>250 cd/m²</t>
  </si>
  <si>
    <t>HDMI, VGA, Audio line-out, Audio line-in</t>
  </si>
  <si>
    <t>178°/178°</t>
  </si>
  <si>
    <t xml:space="preserve"> Hard Coating</t>
  </si>
  <si>
    <t>HDCP, 72% (CIE 1931) color gamut, 83% (CIE 1976) color gamut, LED edgelight system, Flicker Free technology, BFR/PVC-free,  Mercury free, arsenic-free glass, TÜV certified; Plug and Play, TCO Displays</t>
  </si>
  <si>
    <t>Tilt- Наклон -5° to 21°</t>
  </si>
  <si>
    <t>Аудио</t>
  </si>
  <si>
    <t>Вградени аудио говорители 2 бр. по 3WATT</t>
  </si>
  <si>
    <t>К 17</t>
  </si>
  <si>
    <t>Интерактивен монитор със сензорен екран</t>
  </si>
  <si>
    <t>55"</t>
  </si>
  <si>
    <t>Видима площ на екрана(хоризонтала x вертикала)</t>
  </si>
  <si>
    <t xml:space="preserve">1209 mm x 680 mm </t>
  </si>
  <si>
    <t>Сензорен екран (Touch)</t>
  </si>
  <si>
    <t>Up to 20 points Fingers Touch</t>
  </si>
  <si>
    <t>Up to 4 points Pens Touch</t>
  </si>
  <si>
    <t>Touch технология</t>
  </si>
  <si>
    <t>Според производителя</t>
  </si>
  <si>
    <t>3840 x 2160</t>
  </si>
  <si>
    <t>Aspect Ratio</t>
  </si>
  <si>
    <t>Pixel Pitch</t>
  </si>
  <si>
    <t>0.315 mm x 0.315 mm</t>
  </si>
  <si>
    <t>1000:1 (DCR)</t>
  </si>
  <si>
    <t>8 ms</t>
  </si>
  <si>
    <t>350 cd/m²</t>
  </si>
  <si>
    <t>3 x HDMI 2.0; 1 x DisplayPort 1.2; 1 x VGA; 1 x Audio Input; 1 x Headphone Output; 1x RJ 45; 3 x USB 3.0; 1 x USB dedicated charging port;  1 x RS232</t>
  </si>
  <si>
    <t>Color Support</t>
  </si>
  <si>
    <t>Color Gamut: 72% (CIE 1931)</t>
  </si>
  <si>
    <t>Color Depth: 1.07 милиарда цвята</t>
  </si>
  <si>
    <t>Отдалечено управление</t>
  </si>
  <si>
    <t>1x RJ 45; 1 x RS232</t>
  </si>
  <si>
    <t>Security lock slot</t>
  </si>
  <si>
    <t xml:space="preserve">VESA </t>
  </si>
  <si>
    <t>да</t>
  </si>
  <si>
    <t xml:space="preserve">Вградени говорители 2 броя по 10watt </t>
  </si>
  <si>
    <t>Цена на единична бройка</t>
  </si>
  <si>
    <t>Обща сума</t>
  </si>
  <si>
    <t xml:space="preserve">     гр.София   
      ……….2018 г. 
</t>
  </si>
  <si>
    <t xml:space="preserve">Участник:
подпис и печат
</t>
  </si>
  <si>
    <r>
      <t xml:space="preserve">        Образец № 8. Ценово предложение 
        До 
        Национална спортна академия “Васил Левски”
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Ц Е Н О В О     П Р Е Д Л О Ж Е Н И Е</t>
    </r>
    <r>
      <rPr>
        <sz val="12"/>
        <color theme="1"/>
        <rFont val="Times New Roman"/>
        <family val="1"/>
        <charset val="204"/>
      </rPr>
      <t xml:space="preserve">
          От долуподписания _______________________________, в качеството си на ________________________________
          на дружество_________________________________________________, ЕИК_________________________________
                              Уважаеми господин Ректор,
           Запознах се с документацията за участие в процедура за възлагане на поръчка с предмет </t>
    </r>
    <r>
      <rPr>
        <b/>
        <sz val="12"/>
        <color theme="1"/>
        <rFont val="Times New Roman"/>
        <family val="1"/>
        <charset val="204"/>
      </rPr>
      <t>„Доставка на компютърно оборудване и принадлежности за 2019 г.”</t>
    </r>
    <r>
      <rPr>
        <sz val="12"/>
        <color theme="1"/>
        <rFont val="Times New Roman"/>
        <family val="1"/>
        <charset val="204"/>
      </rPr>
      <t xml:space="preserve">, поради което:
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П Р Е Д Л А Г А М:</t>
    </r>
    <r>
      <rPr>
        <sz val="12"/>
        <color theme="1"/>
        <rFont val="Times New Roman"/>
        <family val="1"/>
        <charset val="204"/>
      </rPr>
      <t xml:space="preserve">
           1.</t>
    </r>
    <r>
      <rPr>
        <b/>
        <sz val="12"/>
        <color theme="1"/>
        <rFont val="Times New Roman"/>
        <family val="1"/>
        <charset val="204"/>
      </rPr>
      <t xml:space="preserve"> Да доставям</t>
    </r>
    <r>
      <rPr>
        <sz val="12"/>
        <color theme="1"/>
        <rFont val="Times New Roman"/>
        <family val="1"/>
        <charset val="204"/>
      </rPr>
      <t xml:space="preserve"> заявените компютърно оборудване и принадлежности, </t>
    </r>
    <r>
      <rPr>
        <b/>
        <sz val="12"/>
        <color theme="1"/>
        <rFont val="Times New Roman"/>
        <family val="1"/>
        <charset val="204"/>
      </rPr>
      <t>срещу единични цени, както следва:</t>
    </r>
  </si>
  <si>
    <t>Единична цена</t>
  </si>
  <si>
    <r>
      <t xml:space="preserve">     Настоящото Ценово предложение е Приложение 2 - неразделна част от Договор за </t>
    </r>
    <r>
      <rPr>
        <b/>
        <sz val="12"/>
        <color theme="1"/>
        <rFont val="Times New Roman"/>
        <family val="1"/>
        <charset val="204"/>
      </rPr>
      <t>„Доставка на компютърно  оборудване и принадлежности за 2019 г."</t>
    </r>
  </si>
  <si>
    <t>Сбор на всички цени     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</si>
</sst>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5" fillId="0" borderId="0" xfId="0" applyFont="1"/>
    <xf numFmtId="0" fontId="3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2" xfId="0" applyFont="1" applyBorder="1" applyAlignment="1" applyProtection="1">
      <alignment horizontal="left" vertical="center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4" fontId="4" fillId="0" borderId="10" xfId="0" applyNumberFormat="1" applyFont="1" applyBorder="1" applyAlignment="1" applyProtection="1">
      <alignment horizontal="center" vertical="top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7" fillId="0" borderId="7" xfId="0" applyFont="1" applyBorder="1" applyAlignment="1" applyProtection="1">
      <alignment horizontal="center" vertical="top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7" fillId="0" borderId="5" xfId="0" applyFont="1" applyBorder="1" applyAlignment="1" applyProtection="1">
      <alignment horizontal="center" vertical="top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top" wrapText="1"/>
      <protection locked="0"/>
    </xf>
    <xf numFmtId="0" fontId="6" fillId="0" borderId="5" xfId="0" applyFont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4" fontId="4" fillId="3" borderId="10" xfId="0" applyNumberFormat="1" applyFont="1" applyFill="1" applyBorder="1" applyAlignment="1" applyProtection="1">
      <alignment horizontal="center" vertical="top" wrapText="1"/>
      <protection locked="0"/>
    </xf>
    <xf numFmtId="0" fontId="6" fillId="0" borderId="7" xfId="0" applyFont="1" applyBorder="1" applyAlignment="1" applyProtection="1">
      <alignment vertical="top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vertical="center"/>
      <protection locked="0"/>
    </xf>
    <xf numFmtId="0" fontId="1" fillId="3" borderId="10" xfId="0" applyFont="1" applyFill="1" applyBorder="1" applyAlignment="1" applyProtection="1">
      <alignment vertical="center"/>
      <protection locked="0"/>
    </xf>
    <xf numFmtId="0" fontId="1" fillId="3" borderId="5" xfId="0" applyFont="1" applyFill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top"/>
      <protection locked="0"/>
    </xf>
    <xf numFmtId="0" fontId="3" fillId="0" borderId="13" xfId="0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protection locked="0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1" fontId="2" fillId="2" borderId="6" xfId="0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right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9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1" fillId="4" borderId="10" xfId="0" applyFont="1" applyFill="1" applyBorder="1" applyAlignment="1" applyProtection="1">
      <alignment vertical="center" wrapText="1"/>
    </xf>
    <xf numFmtId="0" fontId="1" fillId="4" borderId="6" xfId="0" applyFont="1" applyFill="1" applyBorder="1" applyAlignment="1" applyProtection="1">
      <alignment vertical="center" wrapText="1"/>
    </xf>
    <xf numFmtId="0" fontId="1" fillId="4" borderId="7" xfId="0" applyFont="1" applyFill="1" applyBorder="1" applyAlignment="1" applyProtection="1">
      <alignment vertical="center" wrapText="1"/>
    </xf>
    <xf numFmtId="0" fontId="0" fillId="4" borderId="7" xfId="0" applyFill="1" applyBorder="1" applyAlignment="1" applyProtection="1">
      <alignment vertical="center" wrapText="1"/>
    </xf>
    <xf numFmtId="0" fontId="1" fillId="4" borderId="5" xfId="0" applyFont="1" applyFill="1" applyBorder="1" applyAlignment="1" applyProtection="1">
      <alignment vertical="center" wrapText="1"/>
    </xf>
    <xf numFmtId="0" fontId="0" fillId="4" borderId="5" xfId="0" applyFill="1" applyBorder="1" applyAlignment="1" applyProtection="1">
      <alignment vertical="center" wrapText="1"/>
    </xf>
    <xf numFmtId="4" fontId="4" fillId="4" borderId="10" xfId="0" applyNumberFormat="1" applyFont="1" applyFill="1" applyBorder="1" applyAlignment="1" applyProtection="1">
      <alignment horizontal="center" vertical="top" wrapText="1"/>
    </xf>
    <xf numFmtId="0" fontId="7" fillId="4" borderId="7" xfId="0" applyFont="1" applyFill="1" applyBorder="1" applyAlignment="1" applyProtection="1">
      <alignment horizontal="center" vertical="top" wrapText="1"/>
    </xf>
    <xf numFmtId="0" fontId="7" fillId="4" borderId="5" xfId="0" applyFont="1" applyFill="1" applyBorder="1" applyAlignment="1" applyProtection="1">
      <alignment horizontal="center" vertical="top" wrapText="1"/>
    </xf>
    <xf numFmtId="0" fontId="2" fillId="4" borderId="10" xfId="0" applyFont="1" applyFill="1" applyBorder="1" applyAlignment="1" applyProtection="1">
      <alignment vertical="center" wrapText="1"/>
    </xf>
    <xf numFmtId="0" fontId="1" fillId="4" borderId="5" xfId="0" applyFont="1" applyFill="1" applyBorder="1" applyAlignment="1" applyProtection="1">
      <alignment vertical="center" wrapText="1"/>
    </xf>
    <xf numFmtId="0" fontId="1" fillId="4" borderId="8" xfId="0" applyFont="1" applyFill="1" applyBorder="1" applyAlignment="1" applyProtection="1">
      <alignment vertical="center" wrapText="1"/>
    </xf>
    <xf numFmtId="0" fontId="1" fillId="4" borderId="10" xfId="0" applyNumberFormat="1" applyFont="1" applyFill="1" applyBorder="1" applyAlignment="1" applyProtection="1">
      <alignment vertical="center" wrapText="1"/>
    </xf>
    <xf numFmtId="0" fontId="0" fillId="4" borderId="7" xfId="0" applyNumberFormat="1" applyFill="1" applyBorder="1" applyAlignment="1" applyProtection="1">
      <alignment vertical="center" wrapText="1"/>
    </xf>
    <xf numFmtId="0" fontId="0" fillId="4" borderId="5" xfId="0" applyNumberFormat="1" applyFill="1" applyBorder="1" applyAlignment="1" applyProtection="1">
      <alignment vertical="center" wrapText="1"/>
    </xf>
    <xf numFmtId="20" fontId="1" fillId="4" borderId="6" xfId="0" applyNumberFormat="1" applyFont="1" applyFill="1" applyBorder="1" applyAlignment="1" applyProtection="1">
      <alignment horizontal="left" vertical="center" wrapText="1"/>
    </xf>
    <xf numFmtId="2" fontId="1" fillId="4" borderId="10" xfId="0" applyNumberFormat="1" applyFont="1" applyFill="1" applyBorder="1" applyAlignment="1" applyProtection="1">
      <alignment vertical="center" wrapText="1"/>
    </xf>
    <xf numFmtId="0" fontId="1" fillId="4" borderId="6" xfId="0" applyFont="1" applyFill="1" applyBorder="1" applyAlignment="1" applyProtection="1">
      <alignment horizontal="left" vertical="center" wrapText="1"/>
    </xf>
    <xf numFmtId="2" fontId="0" fillId="4" borderId="7" xfId="0" applyNumberFormat="1" applyFill="1" applyBorder="1" applyAlignment="1" applyProtection="1">
      <alignment vertical="center" wrapText="1"/>
    </xf>
    <xf numFmtId="2" fontId="0" fillId="4" borderId="5" xfId="0" applyNumberFormat="1" applyFill="1" applyBorder="1" applyAlignment="1" applyProtection="1">
      <alignment vertical="center" wrapText="1"/>
    </xf>
    <xf numFmtId="0" fontId="2" fillId="4" borderId="10" xfId="0" applyFont="1" applyFill="1" applyBorder="1" applyAlignment="1" applyProtection="1">
      <alignment horizontal="center" vertical="center" wrapText="1"/>
    </xf>
    <xf numFmtId="0" fontId="0" fillId="4" borderId="7" xfId="0" applyFill="1" applyBorder="1" applyAlignment="1" applyProtection="1">
      <alignment horizontal="center" vertical="center" wrapText="1"/>
    </xf>
    <xf numFmtId="46" fontId="1" fillId="4" borderId="6" xfId="0" applyNumberFormat="1" applyFont="1" applyFill="1" applyBorder="1" applyAlignment="1" applyProtection="1">
      <alignment horizontal="left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top" wrapText="1"/>
    </xf>
    <xf numFmtId="0" fontId="6" fillId="4" borderId="5" xfId="0" applyFont="1" applyFill="1" applyBorder="1" applyAlignment="1" applyProtection="1">
      <alignment horizontal="center" vertical="top" wrapText="1"/>
    </xf>
    <xf numFmtId="0" fontId="2" fillId="4" borderId="10" xfId="0" applyNumberFormat="1" applyFont="1" applyFill="1" applyBorder="1" applyAlignment="1" applyProtection="1">
      <alignment horizontal="center" vertical="center" wrapText="1"/>
    </xf>
    <xf numFmtId="0" fontId="0" fillId="4" borderId="7" xfId="0" applyNumberFormat="1" applyFill="1" applyBorder="1" applyAlignment="1" applyProtection="1">
      <alignment vertical="center"/>
    </xf>
    <xf numFmtId="0" fontId="0" fillId="4" borderId="5" xfId="0" applyNumberFormat="1" applyFill="1" applyBorder="1" applyAlignment="1" applyProtection="1">
      <alignment vertical="center"/>
    </xf>
    <xf numFmtId="0" fontId="6" fillId="4" borderId="7" xfId="0" applyFont="1" applyFill="1" applyBorder="1" applyAlignment="1" applyProtection="1">
      <alignment vertical="top" wrapText="1"/>
    </xf>
    <xf numFmtId="0" fontId="6" fillId="4" borderId="5" xfId="0" applyFont="1" applyFill="1" applyBorder="1" applyAlignment="1" applyProtection="1">
      <alignment vertical="top" wrapText="1"/>
    </xf>
    <xf numFmtId="0" fontId="4" fillId="4" borderId="3" xfId="0" applyFont="1" applyFill="1" applyBorder="1" applyAlignment="1" applyProtection="1">
      <alignment horizontal="right" vertical="center" wrapText="1"/>
    </xf>
    <xf numFmtId="0" fontId="7" fillId="4" borderId="3" xfId="0" applyFont="1" applyFill="1" applyBorder="1" applyAlignment="1" applyProtection="1">
      <alignment horizontal="right" vertical="center"/>
    </xf>
    <xf numFmtId="4" fontId="4" fillId="4" borderId="1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7"/>
  <sheetViews>
    <sheetView tabSelected="1" workbookViewId="0">
      <selection activeCell="K9" sqref="K9"/>
    </sheetView>
  </sheetViews>
  <sheetFormatPr defaultRowHeight="15" x14ac:dyDescent="0.25"/>
  <cols>
    <col min="1" max="1" width="5" style="1" customWidth="1"/>
    <col min="2" max="2" width="20.28515625" style="1" customWidth="1"/>
    <col min="3" max="3" width="27.140625" style="1" customWidth="1"/>
    <col min="4" max="4" width="5.42578125" style="1" customWidth="1"/>
    <col min="5" max="5" width="34.28515625" style="1" customWidth="1"/>
    <col min="6" max="6" width="13.28515625" style="1" customWidth="1"/>
    <col min="7" max="7" width="15.85546875" style="1" customWidth="1"/>
    <col min="8" max="16384" width="9.140625" style="1"/>
  </cols>
  <sheetData>
    <row r="1" spans="1:7" ht="64.5" customHeight="1" x14ac:dyDescent="0.25">
      <c r="A1" s="2" t="s">
        <v>346</v>
      </c>
      <c r="B1" s="3"/>
      <c r="C1" s="3"/>
      <c r="D1" s="3"/>
      <c r="E1" s="3"/>
      <c r="F1" s="3"/>
      <c r="G1" s="3"/>
    </row>
    <row r="2" spans="1:7" ht="223.5" customHeight="1" thickBot="1" x14ac:dyDescent="0.3">
      <c r="A2" s="4"/>
      <c r="B2" s="4"/>
      <c r="C2" s="4"/>
      <c r="D2" s="4"/>
      <c r="E2" s="4"/>
      <c r="F2" s="4"/>
      <c r="G2" s="4"/>
    </row>
    <row r="3" spans="1:7" ht="45.75" customHeight="1" thickBot="1" x14ac:dyDescent="0.3">
      <c r="A3" s="40" t="s">
        <v>0</v>
      </c>
      <c r="B3" s="41" t="s">
        <v>1</v>
      </c>
      <c r="C3" s="42"/>
      <c r="D3" s="43" t="s">
        <v>2</v>
      </c>
      <c r="E3" s="43" t="s">
        <v>3</v>
      </c>
      <c r="F3" s="43" t="s">
        <v>342</v>
      </c>
      <c r="G3" s="43" t="s">
        <v>343</v>
      </c>
    </row>
    <row r="4" spans="1:7" ht="15.75" thickBot="1" x14ac:dyDescent="0.3">
      <c r="A4" s="32" t="s">
        <v>4</v>
      </c>
      <c r="B4" s="33" t="s">
        <v>5</v>
      </c>
      <c r="C4" s="34"/>
      <c r="D4" s="35">
        <v>5</v>
      </c>
      <c r="E4" s="39" t="s">
        <v>5</v>
      </c>
      <c r="F4" s="39" t="s">
        <v>347</v>
      </c>
      <c r="G4" s="39" t="s">
        <v>343</v>
      </c>
    </row>
    <row r="5" spans="1:7" ht="15.75" thickBot="1" x14ac:dyDescent="0.3">
      <c r="A5" s="44"/>
      <c r="B5" s="45" t="s">
        <v>6</v>
      </c>
      <c r="C5" s="45" t="s">
        <v>7</v>
      </c>
      <c r="D5" s="44"/>
      <c r="E5" s="7"/>
      <c r="F5" s="8"/>
      <c r="G5" s="50">
        <f>D4*F5</f>
        <v>0</v>
      </c>
    </row>
    <row r="6" spans="1:7" ht="26.25" thickBot="1" x14ac:dyDescent="0.3">
      <c r="A6" s="46"/>
      <c r="B6" s="45" t="s">
        <v>8</v>
      </c>
      <c r="C6" s="45" t="s">
        <v>9</v>
      </c>
      <c r="D6" s="47"/>
      <c r="E6" s="7"/>
      <c r="F6" s="10"/>
      <c r="G6" s="51"/>
    </row>
    <row r="7" spans="1:7" ht="26.25" thickBot="1" x14ac:dyDescent="0.3">
      <c r="A7" s="46"/>
      <c r="B7" s="45" t="s">
        <v>10</v>
      </c>
      <c r="C7" s="45" t="s">
        <v>11</v>
      </c>
      <c r="D7" s="47"/>
      <c r="E7" s="7"/>
      <c r="F7" s="10"/>
      <c r="G7" s="51"/>
    </row>
    <row r="8" spans="1:7" ht="26.25" thickBot="1" x14ac:dyDescent="0.3">
      <c r="A8" s="46"/>
      <c r="B8" s="45" t="s">
        <v>12</v>
      </c>
      <c r="C8" s="45" t="s">
        <v>13</v>
      </c>
      <c r="D8" s="47"/>
      <c r="E8" s="7"/>
      <c r="F8" s="10"/>
      <c r="G8" s="51"/>
    </row>
    <row r="9" spans="1:7" ht="15.75" thickBot="1" x14ac:dyDescent="0.3">
      <c r="A9" s="46"/>
      <c r="B9" s="45" t="s">
        <v>14</v>
      </c>
      <c r="C9" s="45" t="s">
        <v>15</v>
      </c>
      <c r="D9" s="47"/>
      <c r="E9" s="7"/>
      <c r="F9" s="10"/>
      <c r="G9" s="51"/>
    </row>
    <row r="10" spans="1:7" ht="15.75" thickBot="1" x14ac:dyDescent="0.3">
      <c r="A10" s="46"/>
      <c r="B10" s="45" t="s">
        <v>16</v>
      </c>
      <c r="C10" s="45" t="s">
        <v>17</v>
      </c>
      <c r="D10" s="47"/>
      <c r="E10" s="7"/>
      <c r="F10" s="10"/>
      <c r="G10" s="51"/>
    </row>
    <row r="11" spans="1:7" ht="15.75" thickBot="1" x14ac:dyDescent="0.3">
      <c r="A11" s="46"/>
      <c r="B11" s="45" t="s">
        <v>18</v>
      </c>
      <c r="C11" s="45" t="s">
        <v>19</v>
      </c>
      <c r="D11" s="47"/>
      <c r="E11" s="7"/>
      <c r="F11" s="10"/>
      <c r="G11" s="51"/>
    </row>
    <row r="12" spans="1:7" ht="15.75" thickBot="1" x14ac:dyDescent="0.3">
      <c r="A12" s="46"/>
      <c r="B12" s="45" t="s">
        <v>20</v>
      </c>
      <c r="C12" s="45" t="s">
        <v>21</v>
      </c>
      <c r="D12" s="47"/>
      <c r="E12" s="7"/>
      <c r="F12" s="10"/>
      <c r="G12" s="51"/>
    </row>
    <row r="13" spans="1:7" ht="15.75" thickBot="1" x14ac:dyDescent="0.3">
      <c r="A13" s="46"/>
      <c r="B13" s="45" t="s">
        <v>22</v>
      </c>
      <c r="C13" s="45" t="s">
        <v>23</v>
      </c>
      <c r="D13" s="47"/>
      <c r="E13" s="7"/>
      <c r="F13" s="10"/>
      <c r="G13" s="51"/>
    </row>
    <row r="14" spans="1:7" ht="26.25" thickBot="1" x14ac:dyDescent="0.3">
      <c r="A14" s="46"/>
      <c r="B14" s="45" t="s">
        <v>24</v>
      </c>
      <c r="C14" s="45" t="s">
        <v>25</v>
      </c>
      <c r="D14" s="47"/>
      <c r="E14" s="7"/>
      <c r="F14" s="10"/>
      <c r="G14" s="51"/>
    </row>
    <row r="15" spans="1:7" ht="15.75" thickBot="1" x14ac:dyDescent="0.3">
      <c r="A15" s="46"/>
      <c r="B15" s="45" t="s">
        <v>26</v>
      </c>
      <c r="C15" s="45" t="s">
        <v>27</v>
      </c>
      <c r="D15" s="47"/>
      <c r="E15" s="7"/>
      <c r="F15" s="10"/>
      <c r="G15" s="51"/>
    </row>
    <row r="16" spans="1:7" ht="15.75" thickBot="1" x14ac:dyDescent="0.3">
      <c r="A16" s="46"/>
      <c r="B16" s="45" t="s">
        <v>28</v>
      </c>
      <c r="C16" s="45" t="s">
        <v>29</v>
      </c>
      <c r="D16" s="47"/>
      <c r="E16" s="7"/>
      <c r="F16" s="10"/>
      <c r="G16" s="51"/>
    </row>
    <row r="17" spans="1:7" ht="15.75" thickBot="1" x14ac:dyDescent="0.3">
      <c r="A17" s="46"/>
      <c r="B17" s="45" t="s">
        <v>30</v>
      </c>
      <c r="C17" s="45" t="s">
        <v>31</v>
      </c>
      <c r="D17" s="47"/>
      <c r="E17" s="7"/>
      <c r="F17" s="10"/>
      <c r="G17" s="51"/>
    </row>
    <row r="18" spans="1:7" ht="15.75" thickBot="1" x14ac:dyDescent="0.3">
      <c r="A18" s="46"/>
      <c r="B18" s="45" t="s">
        <v>32</v>
      </c>
      <c r="C18" s="45" t="s">
        <v>33</v>
      </c>
      <c r="D18" s="47"/>
      <c r="E18" s="7"/>
      <c r="F18" s="10"/>
      <c r="G18" s="51"/>
    </row>
    <row r="19" spans="1:7" ht="26.25" thickBot="1" x14ac:dyDescent="0.3">
      <c r="A19" s="46"/>
      <c r="B19" s="45" t="s">
        <v>34</v>
      </c>
      <c r="C19" s="45" t="s">
        <v>35</v>
      </c>
      <c r="D19" s="47"/>
      <c r="E19" s="7"/>
      <c r="F19" s="10"/>
      <c r="G19" s="51"/>
    </row>
    <row r="20" spans="1:7" ht="15.75" thickBot="1" x14ac:dyDescent="0.3">
      <c r="A20" s="48"/>
      <c r="B20" s="45" t="s">
        <v>36</v>
      </c>
      <c r="C20" s="45" t="s">
        <v>37</v>
      </c>
      <c r="D20" s="49"/>
      <c r="E20" s="7"/>
      <c r="F20" s="12"/>
      <c r="G20" s="52"/>
    </row>
    <row r="21" spans="1:7" ht="15.75" thickBot="1" x14ac:dyDescent="0.3">
      <c r="A21" s="36" t="s">
        <v>38</v>
      </c>
      <c r="B21" s="33" t="s">
        <v>39</v>
      </c>
      <c r="C21" s="34"/>
      <c r="D21" s="35">
        <v>2</v>
      </c>
      <c r="E21" s="5" t="s">
        <v>39</v>
      </c>
      <c r="F21" s="5" t="s">
        <v>347</v>
      </c>
      <c r="G21" s="39" t="s">
        <v>343</v>
      </c>
    </row>
    <row r="22" spans="1:7" ht="15.75" thickBot="1" x14ac:dyDescent="0.3">
      <c r="A22" s="53"/>
      <c r="B22" s="54" t="s">
        <v>6</v>
      </c>
      <c r="C22" s="45" t="s">
        <v>7</v>
      </c>
      <c r="D22" s="44"/>
      <c r="E22" s="7"/>
      <c r="F22" s="8"/>
      <c r="G22" s="50">
        <f>D21*F22</f>
        <v>0</v>
      </c>
    </row>
    <row r="23" spans="1:7" ht="25.5" x14ac:dyDescent="0.25">
      <c r="A23" s="47"/>
      <c r="B23" s="44" t="s">
        <v>8</v>
      </c>
      <c r="C23" s="55" t="s">
        <v>40</v>
      </c>
      <c r="D23" s="47"/>
      <c r="E23" s="6"/>
      <c r="F23" s="10"/>
      <c r="G23" s="51"/>
    </row>
    <row r="24" spans="1:7" ht="15.75" thickBot="1" x14ac:dyDescent="0.3">
      <c r="A24" s="47"/>
      <c r="B24" s="48"/>
      <c r="C24" s="45" t="s">
        <v>41</v>
      </c>
      <c r="D24" s="47"/>
      <c r="E24" s="11"/>
      <c r="F24" s="10"/>
      <c r="G24" s="51"/>
    </row>
    <row r="25" spans="1:7" ht="39" thickBot="1" x14ac:dyDescent="0.3">
      <c r="A25" s="47"/>
      <c r="B25" s="45" t="s">
        <v>10</v>
      </c>
      <c r="C25" s="45" t="s">
        <v>42</v>
      </c>
      <c r="D25" s="47"/>
      <c r="E25" s="7"/>
      <c r="F25" s="10"/>
      <c r="G25" s="51"/>
    </row>
    <row r="26" spans="1:7" ht="26.25" thickBot="1" x14ac:dyDescent="0.3">
      <c r="A26" s="47"/>
      <c r="B26" s="45" t="s">
        <v>12</v>
      </c>
      <c r="C26" s="45" t="s">
        <v>13</v>
      </c>
      <c r="D26" s="47"/>
      <c r="E26" s="7"/>
      <c r="F26" s="10"/>
      <c r="G26" s="51"/>
    </row>
    <row r="27" spans="1:7" ht="15.75" thickBot="1" x14ac:dyDescent="0.3">
      <c r="A27" s="47"/>
      <c r="B27" s="45" t="s">
        <v>14</v>
      </c>
      <c r="C27" s="45" t="s">
        <v>43</v>
      </c>
      <c r="D27" s="47"/>
      <c r="E27" s="7"/>
      <c r="F27" s="10"/>
      <c r="G27" s="51"/>
    </row>
    <row r="28" spans="1:7" ht="15.75" thickBot="1" x14ac:dyDescent="0.3">
      <c r="A28" s="47"/>
      <c r="B28" s="45" t="s">
        <v>16</v>
      </c>
      <c r="C28" s="45" t="s">
        <v>44</v>
      </c>
      <c r="D28" s="47"/>
      <c r="E28" s="7"/>
      <c r="F28" s="10"/>
      <c r="G28" s="51"/>
    </row>
    <row r="29" spans="1:7" ht="15.75" thickBot="1" x14ac:dyDescent="0.3">
      <c r="A29" s="47"/>
      <c r="B29" s="45" t="s">
        <v>18</v>
      </c>
      <c r="C29" s="45" t="s">
        <v>19</v>
      </c>
      <c r="D29" s="47"/>
      <c r="E29" s="7"/>
      <c r="F29" s="10"/>
      <c r="G29" s="51"/>
    </row>
    <row r="30" spans="1:7" ht="26.25" thickBot="1" x14ac:dyDescent="0.3">
      <c r="A30" s="47"/>
      <c r="B30" s="45" t="s">
        <v>20</v>
      </c>
      <c r="C30" s="45" t="s">
        <v>45</v>
      </c>
      <c r="D30" s="47"/>
      <c r="E30" s="7"/>
      <c r="F30" s="10"/>
      <c r="G30" s="51"/>
    </row>
    <row r="31" spans="1:7" ht="15.75" thickBot="1" x14ac:dyDescent="0.3">
      <c r="A31" s="47"/>
      <c r="B31" s="45" t="s">
        <v>22</v>
      </c>
      <c r="C31" s="45" t="s">
        <v>23</v>
      </c>
      <c r="D31" s="47"/>
      <c r="E31" s="7"/>
      <c r="F31" s="10"/>
      <c r="G31" s="51"/>
    </row>
    <row r="32" spans="1:7" ht="15.75" thickBot="1" x14ac:dyDescent="0.3">
      <c r="A32" s="47"/>
      <c r="B32" s="45" t="s">
        <v>24</v>
      </c>
      <c r="C32" s="45" t="s">
        <v>46</v>
      </c>
      <c r="D32" s="47"/>
      <c r="E32" s="7"/>
      <c r="F32" s="10"/>
      <c r="G32" s="51"/>
    </row>
    <row r="33" spans="1:7" ht="15.75" thickBot="1" x14ac:dyDescent="0.3">
      <c r="A33" s="47"/>
      <c r="B33" s="45" t="s">
        <v>26</v>
      </c>
      <c r="C33" s="45" t="s">
        <v>27</v>
      </c>
      <c r="D33" s="47"/>
      <c r="E33" s="7"/>
      <c r="F33" s="10"/>
      <c r="G33" s="51"/>
    </row>
    <row r="34" spans="1:7" ht="15.75" thickBot="1" x14ac:dyDescent="0.3">
      <c r="A34" s="47"/>
      <c r="B34" s="45" t="s">
        <v>28</v>
      </c>
      <c r="C34" s="45" t="s">
        <v>29</v>
      </c>
      <c r="D34" s="47"/>
      <c r="E34" s="7"/>
      <c r="F34" s="10"/>
      <c r="G34" s="51"/>
    </row>
    <row r="35" spans="1:7" ht="15.75" thickBot="1" x14ac:dyDescent="0.3">
      <c r="A35" s="47"/>
      <c r="B35" s="45" t="s">
        <v>30</v>
      </c>
      <c r="C35" s="45" t="s">
        <v>31</v>
      </c>
      <c r="D35" s="47"/>
      <c r="E35" s="7"/>
      <c r="F35" s="10"/>
      <c r="G35" s="51"/>
    </row>
    <row r="36" spans="1:7" ht="15.75" thickBot="1" x14ac:dyDescent="0.3">
      <c r="A36" s="47"/>
      <c r="B36" s="45" t="s">
        <v>32</v>
      </c>
      <c r="C36" s="45" t="s">
        <v>33</v>
      </c>
      <c r="D36" s="47"/>
      <c r="E36" s="7"/>
      <c r="F36" s="10"/>
      <c r="G36" s="51"/>
    </row>
    <row r="37" spans="1:7" ht="26.25" thickBot="1" x14ac:dyDescent="0.3">
      <c r="A37" s="47"/>
      <c r="B37" s="45" t="s">
        <v>34</v>
      </c>
      <c r="C37" s="45" t="s">
        <v>47</v>
      </c>
      <c r="D37" s="47"/>
      <c r="E37" s="7"/>
      <c r="F37" s="10"/>
      <c r="G37" s="51"/>
    </row>
    <row r="38" spans="1:7" ht="15.75" thickBot="1" x14ac:dyDescent="0.3">
      <c r="A38" s="49"/>
      <c r="B38" s="45" t="s">
        <v>36</v>
      </c>
      <c r="C38" s="45" t="s">
        <v>37</v>
      </c>
      <c r="D38" s="49"/>
      <c r="E38" s="7"/>
      <c r="F38" s="12"/>
      <c r="G38" s="52"/>
    </row>
    <row r="39" spans="1:7" ht="15.75" thickBot="1" x14ac:dyDescent="0.3">
      <c r="A39" s="36" t="s">
        <v>48</v>
      </c>
      <c r="B39" s="33" t="s">
        <v>49</v>
      </c>
      <c r="C39" s="34"/>
      <c r="D39" s="35">
        <v>1</v>
      </c>
      <c r="E39" s="5" t="s">
        <v>49</v>
      </c>
      <c r="F39" s="5" t="s">
        <v>347</v>
      </c>
      <c r="G39" s="39" t="s">
        <v>343</v>
      </c>
    </row>
    <row r="40" spans="1:7" ht="39" thickBot="1" x14ac:dyDescent="0.3">
      <c r="A40" s="44"/>
      <c r="B40" s="45" t="s">
        <v>8</v>
      </c>
      <c r="C40" s="45" t="s">
        <v>50</v>
      </c>
      <c r="D40" s="44"/>
      <c r="E40" s="7"/>
      <c r="F40" s="8"/>
      <c r="G40" s="50">
        <f>D39*F40</f>
        <v>0</v>
      </c>
    </row>
    <row r="41" spans="1:7" ht="15.75" thickBot="1" x14ac:dyDescent="0.3">
      <c r="A41" s="46"/>
      <c r="B41" s="45" t="s">
        <v>51</v>
      </c>
      <c r="C41" s="45" t="s">
        <v>52</v>
      </c>
      <c r="D41" s="47"/>
      <c r="E41" s="7"/>
      <c r="F41" s="10"/>
      <c r="G41" s="51"/>
    </row>
    <row r="42" spans="1:7" ht="15.75" thickBot="1" x14ac:dyDescent="0.3">
      <c r="A42" s="46"/>
      <c r="B42" s="45" t="s">
        <v>10</v>
      </c>
      <c r="C42" s="45" t="s">
        <v>53</v>
      </c>
      <c r="D42" s="47"/>
      <c r="E42" s="7"/>
      <c r="F42" s="10"/>
      <c r="G42" s="51"/>
    </row>
    <row r="43" spans="1:7" ht="15.75" thickBot="1" x14ac:dyDescent="0.3">
      <c r="A43" s="46"/>
      <c r="B43" s="45" t="s">
        <v>12</v>
      </c>
      <c r="C43" s="45" t="s">
        <v>54</v>
      </c>
      <c r="D43" s="47"/>
      <c r="E43" s="7"/>
      <c r="F43" s="10"/>
      <c r="G43" s="51"/>
    </row>
    <row r="44" spans="1:7" ht="15.75" thickBot="1" x14ac:dyDescent="0.3">
      <c r="A44" s="46"/>
      <c r="B44" s="45" t="s">
        <v>16</v>
      </c>
      <c r="C44" s="45" t="s">
        <v>55</v>
      </c>
      <c r="D44" s="47"/>
      <c r="E44" s="7"/>
      <c r="F44" s="10"/>
      <c r="G44" s="51"/>
    </row>
    <row r="45" spans="1:7" x14ac:dyDescent="0.25">
      <c r="A45" s="46"/>
      <c r="B45" s="44" t="s">
        <v>24</v>
      </c>
      <c r="C45" s="55" t="s">
        <v>56</v>
      </c>
      <c r="D45" s="47"/>
      <c r="E45" s="14"/>
      <c r="F45" s="10"/>
      <c r="G45" s="51"/>
    </row>
    <row r="46" spans="1:7" ht="15.75" thickBot="1" x14ac:dyDescent="0.3">
      <c r="A46" s="46"/>
      <c r="B46" s="48"/>
      <c r="C46" s="45" t="s">
        <v>57</v>
      </c>
      <c r="D46" s="47"/>
      <c r="E46" s="13"/>
      <c r="F46" s="10"/>
      <c r="G46" s="51"/>
    </row>
    <row r="47" spans="1:7" ht="39" thickBot="1" x14ac:dyDescent="0.3">
      <c r="A47" s="46"/>
      <c r="B47" s="45" t="s">
        <v>58</v>
      </c>
      <c r="C47" s="45" t="s">
        <v>59</v>
      </c>
      <c r="D47" s="47"/>
      <c r="E47" s="7"/>
      <c r="F47" s="10"/>
      <c r="G47" s="51"/>
    </row>
    <row r="48" spans="1:7" x14ac:dyDescent="0.25">
      <c r="A48" s="46"/>
      <c r="B48" s="44" t="s">
        <v>34</v>
      </c>
      <c r="C48" s="55" t="s">
        <v>60</v>
      </c>
      <c r="D48" s="47"/>
      <c r="E48" s="6"/>
      <c r="F48" s="10"/>
      <c r="G48" s="51"/>
    </row>
    <row r="49" spans="1:7" x14ac:dyDescent="0.25">
      <c r="A49" s="46"/>
      <c r="B49" s="46"/>
      <c r="C49" s="55" t="s">
        <v>61</v>
      </c>
      <c r="D49" s="47"/>
      <c r="E49" s="9"/>
      <c r="F49" s="10"/>
      <c r="G49" s="51"/>
    </row>
    <row r="50" spans="1:7" x14ac:dyDescent="0.25">
      <c r="A50" s="46"/>
      <c r="B50" s="46"/>
      <c r="C50" s="55" t="s">
        <v>62</v>
      </c>
      <c r="D50" s="47"/>
      <c r="E50" s="9"/>
      <c r="F50" s="10"/>
      <c r="G50" s="51"/>
    </row>
    <row r="51" spans="1:7" ht="25.5" x14ac:dyDescent="0.25">
      <c r="A51" s="46"/>
      <c r="B51" s="46"/>
      <c r="C51" s="55" t="s">
        <v>63</v>
      </c>
      <c r="D51" s="47"/>
      <c r="E51" s="9"/>
      <c r="F51" s="10"/>
      <c r="G51" s="51"/>
    </row>
    <row r="52" spans="1:7" x14ac:dyDescent="0.25">
      <c r="A52" s="46"/>
      <c r="B52" s="46"/>
      <c r="C52" s="55" t="s">
        <v>64</v>
      </c>
      <c r="D52" s="47"/>
      <c r="E52" s="9"/>
      <c r="F52" s="10"/>
      <c r="G52" s="51"/>
    </row>
    <row r="53" spans="1:7" ht="15.75" thickBot="1" x14ac:dyDescent="0.3">
      <c r="A53" s="46"/>
      <c r="B53" s="48"/>
      <c r="C53" s="45" t="s">
        <v>65</v>
      </c>
      <c r="D53" s="47"/>
      <c r="E53" s="11"/>
      <c r="F53" s="10"/>
      <c r="G53" s="51"/>
    </row>
    <row r="54" spans="1:7" ht="26.25" thickBot="1" x14ac:dyDescent="0.3">
      <c r="A54" s="46"/>
      <c r="B54" s="45" t="s">
        <v>66</v>
      </c>
      <c r="C54" s="45" t="s">
        <v>67</v>
      </c>
      <c r="D54" s="47"/>
      <c r="E54" s="7"/>
      <c r="F54" s="10"/>
      <c r="G54" s="51"/>
    </row>
    <row r="55" spans="1:7" ht="15.75" thickBot="1" x14ac:dyDescent="0.3">
      <c r="A55" s="46"/>
      <c r="B55" s="45" t="s">
        <v>28</v>
      </c>
      <c r="C55" s="45" t="s">
        <v>68</v>
      </c>
      <c r="D55" s="47"/>
      <c r="E55" s="7"/>
      <c r="F55" s="10"/>
      <c r="G55" s="51"/>
    </row>
    <row r="56" spans="1:7" ht="39" thickBot="1" x14ac:dyDescent="0.3">
      <c r="A56" s="46"/>
      <c r="B56" s="45" t="s">
        <v>69</v>
      </c>
      <c r="C56" s="45" t="s">
        <v>70</v>
      </c>
      <c r="D56" s="47"/>
      <c r="E56" s="7"/>
      <c r="F56" s="10"/>
      <c r="G56" s="51"/>
    </row>
    <row r="57" spans="1:7" x14ac:dyDescent="0.25">
      <c r="A57" s="46"/>
      <c r="B57" s="44" t="s">
        <v>32</v>
      </c>
      <c r="C57" s="55" t="s">
        <v>33</v>
      </c>
      <c r="D57" s="47"/>
      <c r="E57" s="6"/>
      <c r="F57" s="10"/>
      <c r="G57" s="51"/>
    </row>
    <row r="58" spans="1:7" ht="51.75" thickBot="1" x14ac:dyDescent="0.3">
      <c r="A58" s="46"/>
      <c r="B58" s="48"/>
      <c r="C58" s="45" t="s">
        <v>71</v>
      </c>
      <c r="D58" s="47"/>
      <c r="E58" s="11"/>
      <c r="F58" s="10"/>
      <c r="G58" s="51"/>
    </row>
    <row r="59" spans="1:7" ht="39" thickBot="1" x14ac:dyDescent="0.3">
      <c r="A59" s="48"/>
      <c r="B59" s="45" t="s">
        <v>36</v>
      </c>
      <c r="C59" s="45" t="s">
        <v>72</v>
      </c>
      <c r="D59" s="49"/>
      <c r="E59" s="7"/>
      <c r="F59" s="12"/>
      <c r="G59" s="52"/>
    </row>
    <row r="60" spans="1:7" ht="15.75" thickBot="1" x14ac:dyDescent="0.3">
      <c r="A60" s="36" t="s">
        <v>73</v>
      </c>
      <c r="B60" s="33" t="s">
        <v>74</v>
      </c>
      <c r="C60" s="34"/>
      <c r="D60" s="35">
        <v>5</v>
      </c>
      <c r="E60" s="5" t="s">
        <v>74</v>
      </c>
      <c r="F60" s="5" t="s">
        <v>347</v>
      </c>
      <c r="G60" s="39" t="s">
        <v>343</v>
      </c>
    </row>
    <row r="61" spans="1:7" ht="15.75" thickBot="1" x14ac:dyDescent="0.3">
      <c r="A61" s="44"/>
      <c r="B61" s="45" t="s">
        <v>6</v>
      </c>
      <c r="C61" s="45" t="s">
        <v>7</v>
      </c>
      <c r="D61" s="56"/>
      <c r="E61" s="7"/>
      <c r="F61" s="8"/>
      <c r="G61" s="50">
        <f>D60*F61</f>
        <v>0</v>
      </c>
    </row>
    <row r="62" spans="1:7" ht="15.75" thickBot="1" x14ac:dyDescent="0.3">
      <c r="A62" s="46"/>
      <c r="B62" s="45" t="s">
        <v>75</v>
      </c>
      <c r="C62" s="45" t="s">
        <v>76</v>
      </c>
      <c r="D62" s="57"/>
      <c r="E62" s="7"/>
      <c r="F62" s="10"/>
      <c r="G62" s="51"/>
    </row>
    <row r="63" spans="1:7" ht="26.25" thickBot="1" x14ac:dyDescent="0.3">
      <c r="A63" s="46"/>
      <c r="B63" s="45" t="s">
        <v>8</v>
      </c>
      <c r="C63" s="45" t="s">
        <v>77</v>
      </c>
      <c r="D63" s="57"/>
      <c r="E63" s="7"/>
      <c r="F63" s="10"/>
      <c r="G63" s="51"/>
    </row>
    <row r="64" spans="1:7" ht="15.75" thickBot="1" x14ac:dyDescent="0.3">
      <c r="A64" s="46"/>
      <c r="B64" s="45" t="s">
        <v>14</v>
      </c>
      <c r="C64" s="45" t="s">
        <v>78</v>
      </c>
      <c r="D64" s="57"/>
      <c r="E64" s="7"/>
      <c r="F64" s="10"/>
      <c r="G64" s="51"/>
    </row>
    <row r="65" spans="1:7" ht="15.75" thickBot="1" x14ac:dyDescent="0.3">
      <c r="A65" s="46"/>
      <c r="B65" s="45" t="s">
        <v>16</v>
      </c>
      <c r="C65" s="45" t="s">
        <v>79</v>
      </c>
      <c r="D65" s="57"/>
      <c r="E65" s="7"/>
      <c r="F65" s="10"/>
      <c r="G65" s="51"/>
    </row>
    <row r="66" spans="1:7" ht="15.75" thickBot="1" x14ac:dyDescent="0.3">
      <c r="A66" s="46"/>
      <c r="B66" s="45" t="s">
        <v>20</v>
      </c>
      <c r="C66" s="45" t="s">
        <v>80</v>
      </c>
      <c r="D66" s="57"/>
      <c r="E66" s="7"/>
      <c r="F66" s="10"/>
      <c r="G66" s="51"/>
    </row>
    <row r="67" spans="1:7" ht="15.75" thickBot="1" x14ac:dyDescent="0.3">
      <c r="A67" s="46"/>
      <c r="B67" s="45" t="s">
        <v>18</v>
      </c>
      <c r="C67" s="45" t="s">
        <v>81</v>
      </c>
      <c r="D67" s="57"/>
      <c r="E67" s="7"/>
      <c r="F67" s="10"/>
      <c r="G67" s="51"/>
    </row>
    <row r="68" spans="1:7" ht="26.25" thickBot="1" x14ac:dyDescent="0.3">
      <c r="A68" s="46"/>
      <c r="B68" s="45" t="s">
        <v>82</v>
      </c>
      <c r="C68" s="45" t="s">
        <v>83</v>
      </c>
      <c r="D68" s="57"/>
      <c r="E68" s="7"/>
      <c r="F68" s="10"/>
      <c r="G68" s="51"/>
    </row>
    <row r="69" spans="1:7" ht="51.75" thickBot="1" x14ac:dyDescent="0.3">
      <c r="A69" s="46"/>
      <c r="B69" s="45" t="s">
        <v>84</v>
      </c>
      <c r="C69" s="45" t="s">
        <v>85</v>
      </c>
      <c r="D69" s="57"/>
      <c r="E69" s="7"/>
      <c r="F69" s="10"/>
      <c r="G69" s="51"/>
    </row>
    <row r="70" spans="1:7" ht="26.25" thickBot="1" x14ac:dyDescent="0.3">
      <c r="A70" s="46"/>
      <c r="B70" s="45" t="s">
        <v>86</v>
      </c>
      <c r="C70" s="45" t="s">
        <v>87</v>
      </c>
      <c r="D70" s="57"/>
      <c r="E70" s="7"/>
      <c r="F70" s="10"/>
      <c r="G70" s="51"/>
    </row>
    <row r="71" spans="1:7" ht="15.75" thickBot="1" x14ac:dyDescent="0.3">
      <c r="A71" s="46"/>
      <c r="B71" s="45" t="s">
        <v>88</v>
      </c>
      <c r="C71" s="45" t="s">
        <v>89</v>
      </c>
      <c r="D71" s="57"/>
      <c r="E71" s="7"/>
      <c r="F71" s="10"/>
      <c r="G71" s="51"/>
    </row>
    <row r="72" spans="1:7" ht="26.25" thickBot="1" x14ac:dyDescent="0.3">
      <c r="A72" s="46"/>
      <c r="B72" s="45" t="s">
        <v>30</v>
      </c>
      <c r="C72" s="45" t="s">
        <v>90</v>
      </c>
      <c r="D72" s="57"/>
      <c r="E72" s="7"/>
      <c r="F72" s="10"/>
      <c r="G72" s="51"/>
    </row>
    <row r="73" spans="1:7" ht="39" thickBot="1" x14ac:dyDescent="0.3">
      <c r="A73" s="46"/>
      <c r="B73" s="45" t="s">
        <v>34</v>
      </c>
      <c r="C73" s="45" t="s">
        <v>91</v>
      </c>
      <c r="D73" s="57"/>
      <c r="E73" s="7"/>
      <c r="F73" s="10"/>
      <c r="G73" s="51"/>
    </row>
    <row r="74" spans="1:7" ht="26.25" thickBot="1" x14ac:dyDescent="0.3">
      <c r="A74" s="48"/>
      <c r="B74" s="45" t="s">
        <v>36</v>
      </c>
      <c r="C74" s="45" t="s">
        <v>92</v>
      </c>
      <c r="D74" s="58"/>
      <c r="E74" s="7"/>
      <c r="F74" s="12"/>
      <c r="G74" s="52"/>
    </row>
    <row r="75" spans="1:7" ht="15.75" thickBot="1" x14ac:dyDescent="0.3">
      <c r="A75" s="36" t="s">
        <v>93</v>
      </c>
      <c r="B75" s="33" t="s">
        <v>94</v>
      </c>
      <c r="C75" s="37"/>
      <c r="D75" s="35">
        <v>2</v>
      </c>
      <c r="E75" s="5" t="s">
        <v>94</v>
      </c>
      <c r="F75" s="5" t="s">
        <v>347</v>
      </c>
      <c r="G75" s="39" t="s">
        <v>343</v>
      </c>
    </row>
    <row r="76" spans="1:7" ht="15.75" thickBot="1" x14ac:dyDescent="0.3">
      <c r="A76" s="44"/>
      <c r="B76" s="45" t="s">
        <v>6</v>
      </c>
      <c r="C76" s="45" t="s">
        <v>7</v>
      </c>
      <c r="D76" s="44"/>
      <c r="E76" s="7"/>
      <c r="F76" s="8"/>
      <c r="G76" s="50">
        <f>D75*F76</f>
        <v>0</v>
      </c>
    </row>
    <row r="77" spans="1:7" ht="15.75" thickBot="1" x14ac:dyDescent="0.3">
      <c r="A77" s="46"/>
      <c r="B77" s="45" t="s">
        <v>75</v>
      </c>
      <c r="C77" s="45" t="s">
        <v>76</v>
      </c>
      <c r="D77" s="47"/>
      <c r="E77" s="7"/>
      <c r="F77" s="10"/>
      <c r="G77" s="51"/>
    </row>
    <row r="78" spans="1:7" ht="39" thickBot="1" x14ac:dyDescent="0.3">
      <c r="A78" s="46"/>
      <c r="B78" s="45" t="s">
        <v>8</v>
      </c>
      <c r="C78" s="45" t="s">
        <v>95</v>
      </c>
      <c r="D78" s="47"/>
      <c r="E78" s="7"/>
      <c r="F78" s="10"/>
      <c r="G78" s="51"/>
    </row>
    <row r="79" spans="1:7" ht="26.25" thickBot="1" x14ac:dyDescent="0.3">
      <c r="A79" s="46"/>
      <c r="B79" s="45" t="s">
        <v>14</v>
      </c>
      <c r="C79" s="45" t="s">
        <v>96</v>
      </c>
      <c r="D79" s="47"/>
      <c r="E79" s="7"/>
      <c r="F79" s="10"/>
      <c r="G79" s="51"/>
    </row>
    <row r="80" spans="1:7" ht="15.75" thickBot="1" x14ac:dyDescent="0.3">
      <c r="A80" s="46"/>
      <c r="B80" s="45" t="s">
        <v>16</v>
      </c>
      <c r="C80" s="45" t="s">
        <v>97</v>
      </c>
      <c r="D80" s="47"/>
      <c r="E80" s="7"/>
      <c r="F80" s="10"/>
      <c r="G80" s="51"/>
    </row>
    <row r="81" spans="1:7" ht="15.75" thickBot="1" x14ac:dyDescent="0.3">
      <c r="A81" s="46"/>
      <c r="B81" s="45" t="s">
        <v>20</v>
      </c>
      <c r="C81" s="45" t="s">
        <v>98</v>
      </c>
      <c r="D81" s="47"/>
      <c r="E81" s="7"/>
      <c r="F81" s="10"/>
      <c r="G81" s="51"/>
    </row>
    <row r="82" spans="1:7" ht="15.75" thickBot="1" x14ac:dyDescent="0.3">
      <c r="A82" s="46"/>
      <c r="B82" s="45" t="s">
        <v>18</v>
      </c>
      <c r="C82" s="45" t="s">
        <v>81</v>
      </c>
      <c r="D82" s="47"/>
      <c r="E82" s="7"/>
      <c r="F82" s="10"/>
      <c r="G82" s="51"/>
    </row>
    <row r="83" spans="1:7" ht="15.75" thickBot="1" x14ac:dyDescent="0.3">
      <c r="A83" s="46"/>
      <c r="B83" s="45" t="s">
        <v>82</v>
      </c>
      <c r="C83" s="45" t="s">
        <v>23</v>
      </c>
      <c r="D83" s="47"/>
      <c r="E83" s="7"/>
      <c r="F83" s="10"/>
      <c r="G83" s="51"/>
    </row>
    <row r="84" spans="1:7" ht="39" thickBot="1" x14ac:dyDescent="0.3">
      <c r="A84" s="46"/>
      <c r="B84" s="45" t="s">
        <v>84</v>
      </c>
      <c r="C84" s="45" t="s">
        <v>99</v>
      </c>
      <c r="D84" s="47"/>
      <c r="E84" s="7"/>
      <c r="F84" s="10"/>
      <c r="G84" s="51"/>
    </row>
    <row r="85" spans="1:7" ht="15.75" thickBot="1" x14ac:dyDescent="0.3">
      <c r="A85" s="46"/>
      <c r="B85" s="45" t="s">
        <v>86</v>
      </c>
      <c r="C85" s="45" t="s">
        <v>100</v>
      </c>
      <c r="D85" s="47"/>
      <c r="E85" s="7"/>
      <c r="F85" s="10"/>
      <c r="G85" s="51"/>
    </row>
    <row r="86" spans="1:7" ht="26.25" thickBot="1" x14ac:dyDescent="0.3">
      <c r="A86" s="46"/>
      <c r="B86" s="45" t="s">
        <v>88</v>
      </c>
      <c r="C86" s="45" t="s">
        <v>101</v>
      </c>
      <c r="D86" s="47"/>
      <c r="E86" s="7"/>
      <c r="F86" s="10"/>
      <c r="G86" s="51"/>
    </row>
    <row r="87" spans="1:7" ht="15.75" thickBot="1" x14ac:dyDescent="0.3">
      <c r="A87" s="46"/>
      <c r="B87" s="45" t="s">
        <v>30</v>
      </c>
      <c r="C87" s="45" t="s">
        <v>102</v>
      </c>
      <c r="D87" s="47"/>
      <c r="E87" s="7"/>
      <c r="F87" s="10"/>
      <c r="G87" s="51"/>
    </row>
    <row r="88" spans="1:7" ht="51.75" thickBot="1" x14ac:dyDescent="0.3">
      <c r="A88" s="46"/>
      <c r="B88" s="45" t="s">
        <v>103</v>
      </c>
      <c r="C88" s="45" t="s">
        <v>104</v>
      </c>
      <c r="D88" s="47"/>
      <c r="E88" s="7"/>
      <c r="F88" s="10"/>
      <c r="G88" s="51"/>
    </row>
    <row r="89" spans="1:7" ht="51.75" thickBot="1" x14ac:dyDescent="0.3">
      <c r="A89" s="46"/>
      <c r="B89" s="45" t="s">
        <v>34</v>
      </c>
      <c r="C89" s="45" t="s">
        <v>105</v>
      </c>
      <c r="D89" s="47"/>
      <c r="E89" s="7"/>
      <c r="F89" s="10"/>
      <c r="G89" s="51"/>
    </row>
    <row r="90" spans="1:7" ht="26.25" thickBot="1" x14ac:dyDescent="0.3">
      <c r="A90" s="46"/>
      <c r="B90" s="45" t="s">
        <v>106</v>
      </c>
      <c r="C90" s="45" t="s">
        <v>107</v>
      </c>
      <c r="D90" s="47"/>
      <c r="E90" s="7"/>
      <c r="F90" s="10"/>
      <c r="G90" s="51"/>
    </row>
    <row r="91" spans="1:7" ht="39" thickBot="1" x14ac:dyDescent="0.3">
      <c r="A91" s="48"/>
      <c r="B91" s="45" t="s">
        <v>36</v>
      </c>
      <c r="C91" s="45" t="s">
        <v>72</v>
      </c>
      <c r="D91" s="49"/>
      <c r="E91" s="7"/>
      <c r="F91" s="12"/>
      <c r="G91" s="52"/>
    </row>
    <row r="92" spans="1:7" ht="15.75" thickBot="1" x14ac:dyDescent="0.3">
      <c r="A92" s="36" t="s">
        <v>108</v>
      </c>
      <c r="B92" s="33" t="s">
        <v>109</v>
      </c>
      <c r="C92" s="37"/>
      <c r="D92" s="35">
        <v>1</v>
      </c>
      <c r="E92" s="5" t="s">
        <v>109</v>
      </c>
      <c r="F92" s="5" t="s">
        <v>347</v>
      </c>
      <c r="G92" s="39" t="s">
        <v>343</v>
      </c>
    </row>
    <row r="93" spans="1:7" ht="15.75" thickBot="1" x14ac:dyDescent="0.3">
      <c r="A93" s="44"/>
      <c r="B93" s="45" t="s">
        <v>75</v>
      </c>
      <c r="C93" s="45" t="s">
        <v>76</v>
      </c>
      <c r="D93" s="44"/>
      <c r="E93" s="7"/>
      <c r="F93" s="8"/>
      <c r="G93" s="50">
        <f>D92*F93</f>
        <v>0</v>
      </c>
    </row>
    <row r="94" spans="1:7" ht="39" thickBot="1" x14ac:dyDescent="0.3">
      <c r="A94" s="46"/>
      <c r="B94" s="45" t="s">
        <v>110</v>
      </c>
      <c r="C94" s="45" t="s">
        <v>111</v>
      </c>
      <c r="D94" s="47"/>
      <c r="E94" s="7"/>
      <c r="F94" s="10"/>
      <c r="G94" s="51"/>
    </row>
    <row r="95" spans="1:7" ht="15.75" thickBot="1" x14ac:dyDescent="0.3">
      <c r="A95" s="46"/>
      <c r="B95" s="45" t="s">
        <v>112</v>
      </c>
      <c r="C95" s="45" t="s">
        <v>113</v>
      </c>
      <c r="D95" s="47"/>
      <c r="E95" s="7"/>
      <c r="F95" s="10"/>
      <c r="G95" s="51"/>
    </row>
    <row r="96" spans="1:7" x14ac:dyDescent="0.25">
      <c r="A96" s="46"/>
      <c r="B96" s="44" t="s">
        <v>114</v>
      </c>
      <c r="C96" s="55" t="s">
        <v>115</v>
      </c>
      <c r="D96" s="47"/>
      <c r="E96" s="6"/>
      <c r="F96" s="10"/>
      <c r="G96" s="51"/>
    </row>
    <row r="97" spans="1:7" x14ac:dyDescent="0.25">
      <c r="A97" s="46"/>
      <c r="B97" s="46"/>
      <c r="C97" s="55" t="s">
        <v>116</v>
      </c>
      <c r="D97" s="47"/>
      <c r="E97" s="9"/>
      <c r="F97" s="10"/>
      <c r="G97" s="51"/>
    </row>
    <row r="98" spans="1:7" ht="26.25" thickBot="1" x14ac:dyDescent="0.3">
      <c r="A98" s="46"/>
      <c r="B98" s="48"/>
      <c r="C98" s="45" t="s">
        <v>117</v>
      </c>
      <c r="D98" s="47"/>
      <c r="E98" s="11"/>
      <c r="F98" s="10"/>
      <c r="G98" s="51"/>
    </row>
    <row r="99" spans="1:7" ht="15.75" thickBot="1" x14ac:dyDescent="0.3">
      <c r="A99" s="46"/>
      <c r="B99" s="45" t="s">
        <v>118</v>
      </c>
      <c r="C99" s="45" t="s">
        <v>119</v>
      </c>
      <c r="D99" s="47"/>
      <c r="E99" s="7"/>
      <c r="F99" s="10"/>
      <c r="G99" s="51"/>
    </row>
    <row r="100" spans="1:7" ht="51.75" thickBot="1" x14ac:dyDescent="0.3">
      <c r="A100" s="46"/>
      <c r="B100" s="45" t="s">
        <v>120</v>
      </c>
      <c r="C100" s="45" t="s">
        <v>121</v>
      </c>
      <c r="D100" s="47"/>
      <c r="E100" s="7"/>
      <c r="F100" s="10"/>
      <c r="G100" s="51"/>
    </row>
    <row r="101" spans="1:7" ht="15.75" thickBot="1" x14ac:dyDescent="0.3">
      <c r="A101" s="46"/>
      <c r="B101" s="45" t="s">
        <v>122</v>
      </c>
      <c r="C101" s="45" t="s">
        <v>123</v>
      </c>
      <c r="D101" s="47"/>
      <c r="E101" s="7"/>
      <c r="F101" s="10"/>
      <c r="G101" s="51"/>
    </row>
    <row r="102" spans="1:7" ht="39" thickBot="1" x14ac:dyDescent="0.3">
      <c r="A102" s="46"/>
      <c r="B102" s="45" t="s">
        <v>84</v>
      </c>
      <c r="C102" s="45" t="s">
        <v>99</v>
      </c>
      <c r="D102" s="47"/>
      <c r="E102" s="7"/>
      <c r="F102" s="10"/>
      <c r="G102" s="51"/>
    </row>
    <row r="103" spans="1:7" ht="15.75" thickBot="1" x14ac:dyDescent="0.3">
      <c r="A103" s="46"/>
      <c r="B103" s="45" t="s">
        <v>86</v>
      </c>
      <c r="C103" s="45" t="s">
        <v>124</v>
      </c>
      <c r="D103" s="47"/>
      <c r="E103" s="7"/>
      <c r="F103" s="10"/>
      <c r="G103" s="51"/>
    </row>
    <row r="104" spans="1:7" ht="26.25" thickBot="1" x14ac:dyDescent="0.3">
      <c r="A104" s="46"/>
      <c r="B104" s="45" t="s">
        <v>88</v>
      </c>
      <c r="C104" s="45" t="s">
        <v>125</v>
      </c>
      <c r="D104" s="47"/>
      <c r="E104" s="7"/>
      <c r="F104" s="10"/>
      <c r="G104" s="51"/>
    </row>
    <row r="105" spans="1:7" ht="15.75" thickBot="1" x14ac:dyDescent="0.3">
      <c r="A105" s="46"/>
      <c r="B105" s="45" t="s">
        <v>30</v>
      </c>
      <c r="C105" s="45" t="s">
        <v>126</v>
      </c>
      <c r="D105" s="47"/>
      <c r="E105" s="7"/>
      <c r="F105" s="10"/>
      <c r="G105" s="51"/>
    </row>
    <row r="106" spans="1:7" ht="38.25" x14ac:dyDescent="0.25">
      <c r="A106" s="46"/>
      <c r="B106" s="44" t="s">
        <v>34</v>
      </c>
      <c r="C106" s="55" t="s">
        <v>127</v>
      </c>
      <c r="D106" s="47"/>
      <c r="E106" s="6"/>
      <c r="F106" s="10"/>
      <c r="G106" s="51"/>
    </row>
    <row r="107" spans="1:7" x14ac:dyDescent="0.25">
      <c r="A107" s="46"/>
      <c r="B107" s="46"/>
      <c r="C107" s="55" t="s">
        <v>128</v>
      </c>
      <c r="D107" s="47"/>
      <c r="E107" s="9"/>
      <c r="F107" s="10"/>
      <c r="G107" s="51"/>
    </row>
    <row r="108" spans="1:7" x14ac:dyDescent="0.25">
      <c r="A108" s="46"/>
      <c r="B108" s="46"/>
      <c r="C108" s="55" t="s">
        <v>129</v>
      </c>
      <c r="D108" s="47"/>
      <c r="E108" s="9"/>
      <c r="F108" s="10"/>
      <c r="G108" s="51"/>
    </row>
    <row r="109" spans="1:7" x14ac:dyDescent="0.25">
      <c r="A109" s="46"/>
      <c r="B109" s="46"/>
      <c r="C109" s="55" t="s">
        <v>60</v>
      </c>
      <c r="D109" s="47"/>
      <c r="E109" s="9"/>
      <c r="F109" s="10"/>
      <c r="G109" s="51"/>
    </row>
    <row r="110" spans="1:7" x14ac:dyDescent="0.25">
      <c r="A110" s="46"/>
      <c r="B110" s="46"/>
      <c r="C110" s="55" t="s">
        <v>130</v>
      </c>
      <c r="D110" s="47"/>
      <c r="E110" s="9"/>
      <c r="F110" s="10"/>
      <c r="G110" s="51"/>
    </row>
    <row r="111" spans="1:7" x14ac:dyDescent="0.25">
      <c r="A111" s="46"/>
      <c r="B111" s="46"/>
      <c r="C111" s="55" t="s">
        <v>131</v>
      </c>
      <c r="D111" s="47"/>
      <c r="E111" s="9"/>
      <c r="F111" s="10"/>
      <c r="G111" s="51"/>
    </row>
    <row r="112" spans="1:7" ht="25.5" x14ac:dyDescent="0.25">
      <c r="A112" s="46"/>
      <c r="B112" s="46"/>
      <c r="C112" s="55" t="s">
        <v>132</v>
      </c>
      <c r="D112" s="47"/>
      <c r="E112" s="9"/>
      <c r="F112" s="10"/>
      <c r="G112" s="51"/>
    </row>
    <row r="113" spans="1:7" x14ac:dyDescent="0.25">
      <c r="A113" s="46"/>
      <c r="B113" s="46"/>
      <c r="C113" s="55" t="s">
        <v>133</v>
      </c>
      <c r="D113" s="47"/>
      <c r="E113" s="9"/>
      <c r="F113" s="10"/>
      <c r="G113" s="51"/>
    </row>
    <row r="114" spans="1:7" ht="26.25" thickBot="1" x14ac:dyDescent="0.3">
      <c r="A114" s="46"/>
      <c r="B114" s="48"/>
      <c r="C114" s="45" t="s">
        <v>134</v>
      </c>
      <c r="D114" s="47"/>
      <c r="E114" s="11"/>
      <c r="F114" s="10"/>
      <c r="G114" s="51"/>
    </row>
    <row r="115" spans="1:7" ht="39" thickBot="1" x14ac:dyDescent="0.3">
      <c r="A115" s="48"/>
      <c r="B115" s="45" t="s">
        <v>135</v>
      </c>
      <c r="C115" s="45" t="s">
        <v>72</v>
      </c>
      <c r="D115" s="49"/>
      <c r="E115" s="7"/>
      <c r="F115" s="12"/>
      <c r="G115" s="52"/>
    </row>
    <row r="116" spans="1:7" ht="15.75" thickBot="1" x14ac:dyDescent="0.3">
      <c r="A116" s="36" t="s">
        <v>136</v>
      </c>
      <c r="B116" s="33" t="s">
        <v>137</v>
      </c>
      <c r="C116" s="34"/>
      <c r="D116" s="35">
        <v>1</v>
      </c>
      <c r="E116" s="5" t="s">
        <v>137</v>
      </c>
      <c r="F116" s="5" t="s">
        <v>347</v>
      </c>
      <c r="G116" s="39" t="s">
        <v>343</v>
      </c>
    </row>
    <row r="117" spans="1:7" ht="39" thickBot="1" x14ac:dyDescent="0.3">
      <c r="A117" s="44"/>
      <c r="B117" s="45" t="s">
        <v>138</v>
      </c>
      <c r="C117" s="45" t="s">
        <v>139</v>
      </c>
      <c r="D117" s="44"/>
      <c r="E117" s="7"/>
      <c r="F117" s="8"/>
      <c r="G117" s="50">
        <f>D116*F117</f>
        <v>0</v>
      </c>
    </row>
    <row r="118" spans="1:7" ht="64.5" thickBot="1" x14ac:dyDescent="0.3">
      <c r="A118" s="46"/>
      <c r="B118" s="45" t="s">
        <v>8</v>
      </c>
      <c r="C118" s="45" t="s">
        <v>140</v>
      </c>
      <c r="D118" s="47"/>
      <c r="E118" s="7"/>
      <c r="F118" s="10"/>
      <c r="G118" s="51"/>
    </row>
    <row r="119" spans="1:7" ht="26.25" thickBot="1" x14ac:dyDescent="0.3">
      <c r="A119" s="46"/>
      <c r="B119" s="45" t="s">
        <v>141</v>
      </c>
      <c r="C119" s="45" t="s">
        <v>142</v>
      </c>
      <c r="D119" s="47"/>
      <c r="E119" s="7"/>
      <c r="F119" s="10"/>
      <c r="G119" s="51"/>
    </row>
    <row r="120" spans="1:7" ht="39" thickBot="1" x14ac:dyDescent="0.3">
      <c r="A120" s="46"/>
      <c r="B120" s="45" t="s">
        <v>143</v>
      </c>
      <c r="C120" s="45" t="s">
        <v>144</v>
      </c>
      <c r="D120" s="47"/>
      <c r="E120" s="7"/>
      <c r="F120" s="10"/>
      <c r="G120" s="51"/>
    </row>
    <row r="121" spans="1:7" ht="15.75" thickBot="1" x14ac:dyDescent="0.3">
      <c r="A121" s="46"/>
      <c r="B121" s="45" t="s">
        <v>145</v>
      </c>
      <c r="C121" s="45" t="s">
        <v>146</v>
      </c>
      <c r="D121" s="47"/>
      <c r="E121" s="7"/>
      <c r="F121" s="10"/>
      <c r="G121" s="51"/>
    </row>
    <row r="122" spans="1:7" ht="15.75" thickBot="1" x14ac:dyDescent="0.3">
      <c r="A122" s="46"/>
      <c r="B122" s="45" t="s">
        <v>147</v>
      </c>
      <c r="C122" s="45" t="s">
        <v>148</v>
      </c>
      <c r="D122" s="47"/>
      <c r="E122" s="7"/>
      <c r="F122" s="10"/>
      <c r="G122" s="51"/>
    </row>
    <row r="123" spans="1:7" ht="15.75" thickBot="1" x14ac:dyDescent="0.3">
      <c r="A123" s="46"/>
      <c r="B123" s="45" t="s">
        <v>18</v>
      </c>
      <c r="C123" s="45" t="s">
        <v>123</v>
      </c>
      <c r="D123" s="47"/>
      <c r="E123" s="7"/>
      <c r="F123" s="10"/>
      <c r="G123" s="51"/>
    </row>
    <row r="124" spans="1:7" ht="39" thickBot="1" x14ac:dyDescent="0.3">
      <c r="A124" s="46"/>
      <c r="B124" s="45" t="s">
        <v>149</v>
      </c>
      <c r="C124" s="45" t="s">
        <v>150</v>
      </c>
      <c r="D124" s="47"/>
      <c r="E124" s="7"/>
      <c r="F124" s="10"/>
      <c r="G124" s="51"/>
    </row>
    <row r="125" spans="1:7" ht="25.5" x14ac:dyDescent="0.25">
      <c r="A125" s="46"/>
      <c r="B125" s="44" t="s">
        <v>34</v>
      </c>
      <c r="C125" s="55" t="s">
        <v>151</v>
      </c>
      <c r="D125" s="47"/>
      <c r="E125" s="6"/>
      <c r="F125" s="10"/>
      <c r="G125" s="51"/>
    </row>
    <row r="126" spans="1:7" ht="25.5" x14ac:dyDescent="0.25">
      <c r="A126" s="46"/>
      <c r="B126" s="46"/>
      <c r="C126" s="55" t="s">
        <v>152</v>
      </c>
      <c r="D126" s="47"/>
      <c r="E126" s="9"/>
      <c r="F126" s="10"/>
      <c r="G126" s="51"/>
    </row>
    <row r="127" spans="1:7" ht="38.25" x14ac:dyDescent="0.25">
      <c r="A127" s="46"/>
      <c r="B127" s="46"/>
      <c r="C127" s="55" t="s">
        <v>153</v>
      </c>
      <c r="D127" s="47"/>
      <c r="E127" s="9"/>
      <c r="F127" s="10"/>
      <c r="G127" s="51"/>
    </row>
    <row r="128" spans="1:7" x14ac:dyDescent="0.25">
      <c r="A128" s="46"/>
      <c r="B128" s="46"/>
      <c r="C128" s="55" t="s">
        <v>133</v>
      </c>
      <c r="D128" s="47"/>
      <c r="E128" s="9"/>
      <c r="F128" s="10"/>
      <c r="G128" s="51"/>
    </row>
    <row r="129" spans="1:7" ht="26.25" thickBot="1" x14ac:dyDescent="0.3">
      <c r="A129" s="46"/>
      <c r="B129" s="48"/>
      <c r="C129" s="45" t="s">
        <v>154</v>
      </c>
      <c r="D129" s="47"/>
      <c r="E129" s="11"/>
      <c r="F129" s="10"/>
      <c r="G129" s="51"/>
    </row>
    <row r="130" spans="1:7" ht="77.25" thickBot="1" x14ac:dyDescent="0.3">
      <c r="A130" s="46"/>
      <c r="B130" s="45" t="s">
        <v>155</v>
      </c>
      <c r="C130" s="45" t="s">
        <v>156</v>
      </c>
      <c r="D130" s="47"/>
      <c r="E130" s="7"/>
      <c r="F130" s="10"/>
      <c r="G130" s="51"/>
    </row>
    <row r="131" spans="1:7" ht="26.25" thickBot="1" x14ac:dyDescent="0.3">
      <c r="A131" s="46"/>
      <c r="B131" s="45" t="s">
        <v>157</v>
      </c>
      <c r="C131" s="45" t="s">
        <v>158</v>
      </c>
      <c r="D131" s="47"/>
      <c r="E131" s="7"/>
      <c r="F131" s="10"/>
      <c r="G131" s="51"/>
    </row>
    <row r="132" spans="1:7" ht="64.5" thickBot="1" x14ac:dyDescent="0.3">
      <c r="A132" s="46"/>
      <c r="B132" s="45" t="s">
        <v>159</v>
      </c>
      <c r="C132" s="45" t="s">
        <v>160</v>
      </c>
      <c r="D132" s="47"/>
      <c r="E132" s="7"/>
      <c r="F132" s="10"/>
      <c r="G132" s="51"/>
    </row>
    <row r="133" spans="1:7" x14ac:dyDescent="0.25">
      <c r="A133" s="46"/>
      <c r="B133" s="44" t="s">
        <v>161</v>
      </c>
      <c r="C133" s="55" t="s">
        <v>162</v>
      </c>
      <c r="D133" s="47"/>
      <c r="E133" s="6"/>
      <c r="F133" s="10"/>
      <c r="G133" s="51"/>
    </row>
    <row r="134" spans="1:7" x14ac:dyDescent="0.25">
      <c r="A134" s="46"/>
      <c r="B134" s="46"/>
      <c r="C134" s="55" t="s">
        <v>163</v>
      </c>
      <c r="D134" s="47"/>
      <c r="E134" s="9"/>
      <c r="F134" s="10"/>
      <c r="G134" s="51"/>
    </row>
    <row r="135" spans="1:7" ht="15.75" thickBot="1" x14ac:dyDescent="0.3">
      <c r="A135" s="46"/>
      <c r="B135" s="48"/>
      <c r="C135" s="45" t="s">
        <v>164</v>
      </c>
      <c r="D135" s="47"/>
      <c r="E135" s="11"/>
      <c r="F135" s="10"/>
      <c r="G135" s="51"/>
    </row>
    <row r="136" spans="1:7" ht="26.25" thickBot="1" x14ac:dyDescent="0.3">
      <c r="A136" s="46"/>
      <c r="B136" s="45" t="s">
        <v>36</v>
      </c>
      <c r="C136" s="45" t="s">
        <v>165</v>
      </c>
      <c r="D136" s="49"/>
      <c r="E136" s="7"/>
      <c r="F136" s="12"/>
      <c r="G136" s="52"/>
    </row>
    <row r="137" spans="1:7" ht="15.75" thickBot="1" x14ac:dyDescent="0.3">
      <c r="A137" s="36" t="s">
        <v>166</v>
      </c>
      <c r="B137" s="33" t="s">
        <v>167</v>
      </c>
      <c r="C137" s="34"/>
      <c r="D137" s="35">
        <v>1</v>
      </c>
      <c r="E137" s="5" t="s">
        <v>167</v>
      </c>
      <c r="F137" s="5" t="s">
        <v>347</v>
      </c>
      <c r="G137" s="39" t="s">
        <v>343</v>
      </c>
    </row>
    <row r="138" spans="1:7" ht="39" thickBot="1" x14ac:dyDescent="0.3">
      <c r="A138" s="44"/>
      <c r="B138" s="45" t="s">
        <v>138</v>
      </c>
      <c r="C138" s="45" t="s">
        <v>168</v>
      </c>
      <c r="D138" s="56"/>
      <c r="E138" s="7"/>
      <c r="F138" s="8"/>
      <c r="G138" s="50">
        <f>D137*F138</f>
        <v>0</v>
      </c>
    </row>
    <row r="139" spans="1:7" ht="64.5" thickBot="1" x14ac:dyDescent="0.3">
      <c r="A139" s="46"/>
      <c r="B139" s="45" t="s">
        <v>8</v>
      </c>
      <c r="C139" s="45" t="s">
        <v>169</v>
      </c>
      <c r="D139" s="57"/>
      <c r="E139" s="7"/>
      <c r="F139" s="10"/>
      <c r="G139" s="51"/>
    </row>
    <row r="140" spans="1:7" ht="26.25" thickBot="1" x14ac:dyDescent="0.3">
      <c r="A140" s="46"/>
      <c r="B140" s="45" t="s">
        <v>141</v>
      </c>
      <c r="C140" s="45" t="s">
        <v>170</v>
      </c>
      <c r="D140" s="57"/>
      <c r="E140" s="7"/>
      <c r="F140" s="10"/>
      <c r="G140" s="51"/>
    </row>
    <row r="141" spans="1:7" ht="39" thickBot="1" x14ac:dyDescent="0.3">
      <c r="A141" s="46"/>
      <c r="B141" s="45" t="s">
        <v>143</v>
      </c>
      <c r="C141" s="45" t="s">
        <v>171</v>
      </c>
      <c r="D141" s="57"/>
      <c r="E141" s="7"/>
      <c r="F141" s="10"/>
      <c r="G141" s="51"/>
    </row>
    <row r="142" spans="1:7" ht="15.75" thickBot="1" x14ac:dyDescent="0.3">
      <c r="A142" s="46"/>
      <c r="B142" s="45" t="s">
        <v>145</v>
      </c>
      <c r="C142" s="45" t="s">
        <v>172</v>
      </c>
      <c r="D142" s="57"/>
      <c r="E142" s="7"/>
      <c r="F142" s="10"/>
      <c r="G142" s="51"/>
    </row>
    <row r="143" spans="1:7" ht="26.25" thickBot="1" x14ac:dyDescent="0.3">
      <c r="A143" s="46"/>
      <c r="B143" s="45" t="s">
        <v>147</v>
      </c>
      <c r="C143" s="45" t="s">
        <v>173</v>
      </c>
      <c r="D143" s="57"/>
      <c r="E143" s="7"/>
      <c r="F143" s="10"/>
      <c r="G143" s="51"/>
    </row>
    <row r="144" spans="1:7" ht="39" thickBot="1" x14ac:dyDescent="0.3">
      <c r="A144" s="46"/>
      <c r="B144" s="45" t="s">
        <v>149</v>
      </c>
      <c r="C144" s="45" t="s">
        <v>174</v>
      </c>
      <c r="D144" s="57"/>
      <c r="E144" s="7"/>
      <c r="F144" s="10"/>
      <c r="G144" s="51"/>
    </row>
    <row r="145" spans="1:7" ht="25.5" x14ac:dyDescent="0.25">
      <c r="A145" s="46"/>
      <c r="B145" s="44" t="s">
        <v>34</v>
      </c>
      <c r="C145" s="55" t="s">
        <v>175</v>
      </c>
      <c r="D145" s="57"/>
      <c r="E145" s="6"/>
      <c r="F145" s="10"/>
      <c r="G145" s="51"/>
    </row>
    <row r="146" spans="1:7" ht="25.5" x14ac:dyDescent="0.25">
      <c r="A146" s="46"/>
      <c r="B146" s="46"/>
      <c r="C146" s="55" t="s">
        <v>152</v>
      </c>
      <c r="D146" s="57"/>
      <c r="E146" s="9"/>
      <c r="F146" s="10"/>
      <c r="G146" s="51"/>
    </row>
    <row r="147" spans="1:7" ht="38.25" x14ac:dyDescent="0.25">
      <c r="A147" s="46"/>
      <c r="B147" s="46"/>
      <c r="C147" s="55" t="s">
        <v>176</v>
      </c>
      <c r="D147" s="57"/>
      <c r="E147" s="9"/>
      <c r="F147" s="10"/>
      <c r="G147" s="51"/>
    </row>
    <row r="148" spans="1:7" x14ac:dyDescent="0.25">
      <c r="A148" s="46"/>
      <c r="B148" s="46"/>
      <c r="C148" s="55" t="s">
        <v>133</v>
      </c>
      <c r="D148" s="57"/>
      <c r="E148" s="9"/>
      <c r="F148" s="10"/>
      <c r="G148" s="51"/>
    </row>
    <row r="149" spans="1:7" ht="26.25" thickBot="1" x14ac:dyDescent="0.3">
      <c r="A149" s="46"/>
      <c r="B149" s="48"/>
      <c r="C149" s="45" t="s">
        <v>154</v>
      </c>
      <c r="D149" s="57"/>
      <c r="E149" s="11"/>
      <c r="F149" s="10"/>
      <c r="G149" s="51"/>
    </row>
    <row r="150" spans="1:7" ht="15.75" thickBot="1" x14ac:dyDescent="0.3">
      <c r="A150" s="46"/>
      <c r="B150" s="45" t="s">
        <v>177</v>
      </c>
      <c r="C150" s="45" t="s">
        <v>178</v>
      </c>
      <c r="D150" s="57"/>
      <c r="E150" s="7"/>
      <c r="F150" s="10"/>
      <c r="G150" s="51"/>
    </row>
    <row r="151" spans="1:7" ht="77.25" thickBot="1" x14ac:dyDescent="0.3">
      <c r="A151" s="46"/>
      <c r="B151" s="45" t="s">
        <v>155</v>
      </c>
      <c r="C151" s="45" t="s">
        <v>156</v>
      </c>
      <c r="D151" s="57"/>
      <c r="E151" s="7"/>
      <c r="F151" s="10"/>
      <c r="G151" s="51"/>
    </row>
    <row r="152" spans="1:7" ht="26.25" thickBot="1" x14ac:dyDescent="0.3">
      <c r="A152" s="46"/>
      <c r="B152" s="45" t="s">
        <v>157</v>
      </c>
      <c r="C152" s="45" t="s">
        <v>158</v>
      </c>
      <c r="D152" s="57"/>
      <c r="E152" s="7"/>
      <c r="F152" s="10"/>
      <c r="G152" s="51"/>
    </row>
    <row r="153" spans="1:7" ht="51.75" thickBot="1" x14ac:dyDescent="0.3">
      <c r="A153" s="46"/>
      <c r="B153" s="45" t="s">
        <v>159</v>
      </c>
      <c r="C153" s="45" t="s">
        <v>179</v>
      </c>
      <c r="D153" s="57"/>
      <c r="E153" s="7"/>
      <c r="F153" s="10"/>
      <c r="G153" s="51"/>
    </row>
    <row r="154" spans="1:7" x14ac:dyDescent="0.25">
      <c r="A154" s="46"/>
      <c r="B154" s="44" t="s">
        <v>180</v>
      </c>
      <c r="C154" s="55" t="s">
        <v>162</v>
      </c>
      <c r="D154" s="57"/>
      <c r="E154" s="6"/>
      <c r="F154" s="10"/>
      <c r="G154" s="51"/>
    </row>
    <row r="155" spans="1:7" x14ac:dyDescent="0.25">
      <c r="A155" s="46"/>
      <c r="B155" s="46"/>
      <c r="C155" s="55" t="s">
        <v>163</v>
      </c>
      <c r="D155" s="57"/>
      <c r="E155" s="9"/>
      <c r="F155" s="10"/>
      <c r="G155" s="51"/>
    </row>
    <row r="156" spans="1:7" ht="15.75" thickBot="1" x14ac:dyDescent="0.3">
      <c r="A156" s="46"/>
      <c r="B156" s="48"/>
      <c r="C156" s="45" t="s">
        <v>164</v>
      </c>
      <c r="D156" s="57"/>
      <c r="E156" s="11"/>
      <c r="F156" s="10"/>
      <c r="G156" s="51"/>
    </row>
    <row r="157" spans="1:7" ht="26.25" thickBot="1" x14ac:dyDescent="0.3">
      <c r="A157" s="48"/>
      <c r="B157" s="45" t="s">
        <v>36</v>
      </c>
      <c r="C157" s="45" t="s">
        <v>165</v>
      </c>
      <c r="D157" s="58"/>
      <c r="E157" s="7"/>
      <c r="F157" s="12"/>
      <c r="G157" s="52"/>
    </row>
    <row r="158" spans="1:7" ht="15.75" thickBot="1" x14ac:dyDescent="0.3">
      <c r="A158" s="36" t="s">
        <v>181</v>
      </c>
      <c r="B158" s="33" t="s">
        <v>182</v>
      </c>
      <c r="C158" s="34"/>
      <c r="D158" s="35">
        <v>2</v>
      </c>
      <c r="E158" s="5" t="s">
        <v>182</v>
      </c>
      <c r="F158" s="5" t="s">
        <v>347</v>
      </c>
      <c r="G158" s="39" t="s">
        <v>343</v>
      </c>
    </row>
    <row r="159" spans="1:7" ht="15.75" thickBot="1" x14ac:dyDescent="0.3">
      <c r="A159" s="44"/>
      <c r="B159" s="54" t="s">
        <v>183</v>
      </c>
      <c r="C159" s="45" t="s">
        <v>184</v>
      </c>
      <c r="D159" s="44"/>
      <c r="E159" s="7"/>
      <c r="F159" s="8"/>
      <c r="G159" s="50">
        <f>D158*F159</f>
        <v>0</v>
      </c>
    </row>
    <row r="160" spans="1:7" ht="15.75" thickBot="1" x14ac:dyDescent="0.3">
      <c r="A160" s="46"/>
      <c r="B160" s="54" t="s">
        <v>185</v>
      </c>
      <c r="C160" s="45" t="s">
        <v>186</v>
      </c>
      <c r="D160" s="47"/>
      <c r="E160" s="7"/>
      <c r="F160" s="10"/>
      <c r="G160" s="51"/>
    </row>
    <row r="161" spans="1:7" ht="35.25" customHeight="1" thickBot="1" x14ac:dyDescent="0.3">
      <c r="A161" s="46"/>
      <c r="B161" s="54" t="s">
        <v>187</v>
      </c>
      <c r="C161" s="45" t="s">
        <v>188</v>
      </c>
      <c r="D161" s="47"/>
      <c r="E161" s="7"/>
      <c r="F161" s="10"/>
      <c r="G161" s="51"/>
    </row>
    <row r="162" spans="1:7" ht="15.75" thickBot="1" x14ac:dyDescent="0.3">
      <c r="A162" s="46"/>
      <c r="B162" s="54" t="s">
        <v>189</v>
      </c>
      <c r="C162" s="45" t="s">
        <v>190</v>
      </c>
      <c r="D162" s="47"/>
      <c r="E162" s="7"/>
      <c r="F162" s="10"/>
      <c r="G162" s="51"/>
    </row>
    <row r="163" spans="1:7" ht="15.75" thickBot="1" x14ac:dyDescent="0.3">
      <c r="A163" s="46"/>
      <c r="B163" s="54" t="s">
        <v>191</v>
      </c>
      <c r="C163" s="45" t="s">
        <v>192</v>
      </c>
      <c r="D163" s="47"/>
      <c r="E163" s="7"/>
      <c r="F163" s="10"/>
      <c r="G163" s="51"/>
    </row>
    <row r="164" spans="1:7" ht="30.75" customHeight="1" thickBot="1" x14ac:dyDescent="0.3">
      <c r="A164" s="46"/>
      <c r="B164" s="54" t="s">
        <v>193</v>
      </c>
      <c r="C164" s="45" t="s">
        <v>194</v>
      </c>
      <c r="D164" s="47"/>
      <c r="E164" s="7"/>
      <c r="F164" s="10"/>
      <c r="G164" s="51"/>
    </row>
    <row r="165" spans="1:7" ht="26.25" thickBot="1" x14ac:dyDescent="0.3">
      <c r="A165" s="46"/>
      <c r="B165" s="54" t="s">
        <v>195</v>
      </c>
      <c r="C165" s="45" t="s">
        <v>196</v>
      </c>
      <c r="D165" s="47"/>
      <c r="E165" s="7"/>
      <c r="F165" s="10"/>
      <c r="G165" s="51"/>
    </row>
    <row r="166" spans="1:7" ht="64.5" thickBot="1" x14ac:dyDescent="0.3">
      <c r="A166" s="46"/>
      <c r="B166" s="54" t="s">
        <v>197</v>
      </c>
      <c r="C166" s="45" t="s">
        <v>198</v>
      </c>
      <c r="D166" s="47"/>
      <c r="E166" s="7"/>
      <c r="F166" s="10"/>
      <c r="G166" s="51"/>
    </row>
    <row r="167" spans="1:7" ht="26.25" thickBot="1" x14ac:dyDescent="0.3">
      <c r="A167" s="48"/>
      <c r="B167" s="54" t="s">
        <v>36</v>
      </c>
      <c r="C167" s="45" t="s">
        <v>199</v>
      </c>
      <c r="D167" s="49"/>
      <c r="E167" s="7"/>
      <c r="F167" s="12"/>
      <c r="G167" s="52"/>
    </row>
    <row r="168" spans="1:7" ht="15.75" thickBot="1" x14ac:dyDescent="0.3">
      <c r="A168" s="36" t="s">
        <v>200</v>
      </c>
      <c r="B168" s="33" t="s">
        <v>201</v>
      </c>
      <c r="C168" s="34"/>
      <c r="D168" s="35">
        <v>1</v>
      </c>
      <c r="E168" s="5" t="s">
        <v>201</v>
      </c>
      <c r="F168" s="5" t="s">
        <v>347</v>
      </c>
      <c r="G168" s="39" t="s">
        <v>343</v>
      </c>
    </row>
    <row r="169" spans="1:7" ht="26.25" thickBot="1" x14ac:dyDescent="0.3">
      <c r="A169" s="44"/>
      <c r="B169" s="54" t="s">
        <v>183</v>
      </c>
      <c r="C169" s="45" t="s">
        <v>202</v>
      </c>
      <c r="D169" s="44"/>
      <c r="E169" s="7"/>
      <c r="F169" s="8"/>
      <c r="G169" s="50">
        <f>D168*F169</f>
        <v>0</v>
      </c>
    </row>
    <row r="170" spans="1:7" ht="15.75" thickBot="1" x14ac:dyDescent="0.3">
      <c r="A170" s="46"/>
      <c r="B170" s="54" t="s">
        <v>185</v>
      </c>
      <c r="C170" s="45" t="s">
        <v>203</v>
      </c>
      <c r="D170" s="47"/>
      <c r="E170" s="7"/>
      <c r="F170" s="10"/>
      <c r="G170" s="51"/>
    </row>
    <row r="171" spans="1:7" ht="15.75" thickBot="1" x14ac:dyDescent="0.3">
      <c r="A171" s="46"/>
      <c r="B171" s="54" t="s">
        <v>204</v>
      </c>
      <c r="C171" s="45" t="s">
        <v>205</v>
      </c>
      <c r="D171" s="47"/>
      <c r="E171" s="7"/>
      <c r="F171" s="10"/>
      <c r="G171" s="51"/>
    </row>
    <row r="172" spans="1:7" ht="15.75" thickBot="1" x14ac:dyDescent="0.3">
      <c r="A172" s="46"/>
      <c r="B172" s="54" t="s">
        <v>206</v>
      </c>
      <c r="C172" s="45" t="s">
        <v>207</v>
      </c>
      <c r="D172" s="47"/>
      <c r="E172" s="7"/>
      <c r="F172" s="10"/>
      <c r="G172" s="51"/>
    </row>
    <row r="173" spans="1:7" ht="15.75" thickBot="1" x14ac:dyDescent="0.3">
      <c r="A173" s="46"/>
      <c r="B173" s="54" t="s">
        <v>189</v>
      </c>
      <c r="C173" s="45" t="s">
        <v>208</v>
      </c>
      <c r="D173" s="47"/>
      <c r="E173" s="7"/>
      <c r="F173" s="10"/>
      <c r="G173" s="51"/>
    </row>
    <row r="174" spans="1:7" ht="26.25" thickBot="1" x14ac:dyDescent="0.3">
      <c r="A174" s="46"/>
      <c r="B174" s="54" t="s">
        <v>191</v>
      </c>
      <c r="C174" s="45" t="s">
        <v>209</v>
      </c>
      <c r="D174" s="47"/>
      <c r="E174" s="7"/>
      <c r="F174" s="10"/>
      <c r="G174" s="51"/>
    </row>
    <row r="175" spans="1:7" ht="33" customHeight="1" thickBot="1" x14ac:dyDescent="0.3">
      <c r="A175" s="46"/>
      <c r="B175" s="54" t="s">
        <v>193</v>
      </c>
      <c r="C175" s="45" t="s">
        <v>194</v>
      </c>
      <c r="D175" s="47"/>
      <c r="E175" s="7"/>
      <c r="F175" s="10"/>
      <c r="G175" s="51"/>
    </row>
    <row r="176" spans="1:7" ht="26.25" thickBot="1" x14ac:dyDescent="0.3">
      <c r="A176" s="46"/>
      <c r="B176" s="54" t="s">
        <v>195</v>
      </c>
      <c r="C176" s="45" t="s">
        <v>210</v>
      </c>
      <c r="D176" s="47"/>
      <c r="E176" s="7"/>
      <c r="F176" s="10"/>
      <c r="G176" s="51"/>
    </row>
    <row r="177" spans="1:7" ht="51.75" thickBot="1" x14ac:dyDescent="0.3">
      <c r="A177" s="46"/>
      <c r="B177" s="54" t="s">
        <v>211</v>
      </c>
      <c r="C177" s="45" t="s">
        <v>212</v>
      </c>
      <c r="D177" s="47"/>
      <c r="E177" s="7"/>
      <c r="F177" s="10"/>
      <c r="G177" s="51"/>
    </row>
    <row r="178" spans="1:7" ht="15.75" thickBot="1" x14ac:dyDescent="0.3">
      <c r="A178" s="46"/>
      <c r="B178" s="54" t="s">
        <v>213</v>
      </c>
      <c r="C178" s="45" t="s">
        <v>214</v>
      </c>
      <c r="D178" s="47"/>
      <c r="E178" s="7"/>
      <c r="F178" s="10"/>
      <c r="G178" s="51"/>
    </row>
    <row r="179" spans="1:7" ht="26.25" thickBot="1" x14ac:dyDescent="0.3">
      <c r="A179" s="48"/>
      <c r="B179" s="54" t="s">
        <v>36</v>
      </c>
      <c r="C179" s="45" t="s">
        <v>199</v>
      </c>
      <c r="D179" s="49"/>
      <c r="E179" s="7"/>
      <c r="F179" s="12"/>
      <c r="G179" s="52"/>
    </row>
    <row r="180" spans="1:7" ht="15.75" thickBot="1" x14ac:dyDescent="0.3">
      <c r="A180" s="36" t="s">
        <v>215</v>
      </c>
      <c r="B180" s="33" t="s">
        <v>216</v>
      </c>
      <c r="C180" s="37"/>
      <c r="D180" s="35">
        <v>1</v>
      </c>
      <c r="E180" s="5" t="s">
        <v>216</v>
      </c>
      <c r="F180" s="5" t="s">
        <v>347</v>
      </c>
      <c r="G180" s="39" t="s">
        <v>343</v>
      </c>
    </row>
    <row r="181" spans="1:7" ht="39" thickBot="1" x14ac:dyDescent="0.3">
      <c r="A181" s="44"/>
      <c r="B181" s="54" t="s">
        <v>217</v>
      </c>
      <c r="C181" s="45" t="s">
        <v>218</v>
      </c>
      <c r="D181" s="56"/>
      <c r="E181" s="7"/>
      <c r="F181" s="8"/>
      <c r="G181" s="50">
        <f>D180*F181</f>
        <v>0</v>
      </c>
    </row>
    <row r="182" spans="1:7" ht="25.5" x14ac:dyDescent="0.25">
      <c r="A182" s="46"/>
      <c r="B182" s="44" t="s">
        <v>34</v>
      </c>
      <c r="C182" s="55" t="s">
        <v>219</v>
      </c>
      <c r="D182" s="57"/>
      <c r="E182" s="6"/>
      <c r="F182" s="10"/>
      <c r="G182" s="51"/>
    </row>
    <row r="183" spans="1:7" x14ac:dyDescent="0.25">
      <c r="A183" s="46"/>
      <c r="B183" s="46"/>
      <c r="C183" s="55" t="s">
        <v>220</v>
      </c>
      <c r="D183" s="57"/>
      <c r="E183" s="9"/>
      <c r="F183" s="10"/>
      <c r="G183" s="51"/>
    </row>
    <row r="184" spans="1:7" ht="15.75" thickBot="1" x14ac:dyDescent="0.3">
      <c r="A184" s="46"/>
      <c r="B184" s="48"/>
      <c r="C184" s="45" t="s">
        <v>221</v>
      </c>
      <c r="D184" s="57"/>
      <c r="E184" s="11"/>
      <c r="F184" s="10"/>
      <c r="G184" s="51"/>
    </row>
    <row r="185" spans="1:7" ht="39" thickBot="1" x14ac:dyDescent="0.3">
      <c r="A185" s="46"/>
      <c r="B185" s="54" t="s">
        <v>222</v>
      </c>
      <c r="C185" s="45" t="s">
        <v>223</v>
      </c>
      <c r="D185" s="57"/>
      <c r="E185" s="7"/>
      <c r="F185" s="10"/>
      <c r="G185" s="51"/>
    </row>
    <row r="186" spans="1:7" ht="26.25" thickBot="1" x14ac:dyDescent="0.3">
      <c r="A186" s="46"/>
      <c r="B186" s="54"/>
      <c r="C186" s="45" t="s">
        <v>224</v>
      </c>
      <c r="D186" s="57"/>
      <c r="E186" s="7"/>
      <c r="F186" s="10"/>
      <c r="G186" s="51"/>
    </row>
    <row r="187" spans="1:7" ht="26.25" thickBot="1" x14ac:dyDescent="0.3">
      <c r="A187" s="46"/>
      <c r="B187" s="54" t="s">
        <v>225</v>
      </c>
      <c r="C187" s="45" t="s">
        <v>226</v>
      </c>
      <c r="D187" s="57"/>
      <c r="E187" s="7"/>
      <c r="F187" s="10"/>
      <c r="G187" s="51"/>
    </row>
    <row r="188" spans="1:7" ht="26.25" thickBot="1" x14ac:dyDescent="0.3">
      <c r="A188" s="48"/>
      <c r="B188" s="54" t="s">
        <v>36</v>
      </c>
      <c r="C188" s="45" t="s">
        <v>165</v>
      </c>
      <c r="D188" s="58"/>
      <c r="E188" s="7"/>
      <c r="F188" s="12"/>
      <c r="G188" s="52"/>
    </row>
    <row r="189" spans="1:7" ht="15.75" thickBot="1" x14ac:dyDescent="0.3">
      <c r="A189" s="36" t="s">
        <v>227</v>
      </c>
      <c r="B189" s="33" t="s">
        <v>228</v>
      </c>
      <c r="C189" s="37"/>
      <c r="D189" s="35">
        <v>1</v>
      </c>
      <c r="E189" s="5" t="s">
        <v>228</v>
      </c>
      <c r="F189" s="5" t="s">
        <v>347</v>
      </c>
      <c r="G189" s="39" t="s">
        <v>343</v>
      </c>
    </row>
    <row r="190" spans="1:7" ht="39" thickBot="1" x14ac:dyDescent="0.3">
      <c r="A190" s="44"/>
      <c r="B190" s="54" t="s">
        <v>217</v>
      </c>
      <c r="C190" s="45" t="s">
        <v>229</v>
      </c>
      <c r="D190" s="44"/>
      <c r="E190" s="7"/>
      <c r="F190" s="8"/>
      <c r="G190" s="50">
        <f>D189*F190</f>
        <v>0</v>
      </c>
    </row>
    <row r="191" spans="1:7" ht="25.5" x14ac:dyDescent="0.25">
      <c r="A191" s="46"/>
      <c r="B191" s="44" t="s">
        <v>34</v>
      </c>
      <c r="C191" s="55" t="s">
        <v>230</v>
      </c>
      <c r="D191" s="47"/>
      <c r="E191" s="6"/>
      <c r="F191" s="10"/>
      <c r="G191" s="51"/>
    </row>
    <row r="192" spans="1:7" x14ac:dyDescent="0.25">
      <c r="A192" s="46"/>
      <c r="B192" s="46"/>
      <c r="C192" s="55" t="s">
        <v>220</v>
      </c>
      <c r="D192" s="47"/>
      <c r="E192" s="15"/>
      <c r="F192" s="10"/>
      <c r="G192" s="51"/>
    </row>
    <row r="193" spans="1:7" ht="15.75" thickBot="1" x14ac:dyDescent="0.3">
      <c r="A193" s="46"/>
      <c r="B193" s="48"/>
      <c r="C193" s="45" t="s">
        <v>221</v>
      </c>
      <c r="D193" s="47"/>
      <c r="E193" s="16"/>
      <c r="F193" s="10"/>
      <c r="G193" s="51"/>
    </row>
    <row r="194" spans="1:7" ht="39" thickBot="1" x14ac:dyDescent="0.3">
      <c r="A194" s="46"/>
      <c r="B194" s="54" t="s">
        <v>222</v>
      </c>
      <c r="C194" s="45" t="s">
        <v>223</v>
      </c>
      <c r="D194" s="47"/>
      <c r="E194" s="7"/>
      <c r="F194" s="10"/>
      <c r="G194" s="51"/>
    </row>
    <row r="195" spans="1:7" ht="26.25" thickBot="1" x14ac:dyDescent="0.3">
      <c r="A195" s="46"/>
      <c r="B195" s="54"/>
      <c r="C195" s="45" t="s">
        <v>231</v>
      </c>
      <c r="D195" s="47"/>
      <c r="E195" s="7"/>
      <c r="F195" s="10"/>
      <c r="G195" s="51"/>
    </row>
    <row r="196" spans="1:7" ht="26.25" thickBot="1" x14ac:dyDescent="0.3">
      <c r="A196" s="46"/>
      <c r="B196" s="54" t="s">
        <v>225</v>
      </c>
      <c r="C196" s="45" t="s">
        <v>226</v>
      </c>
      <c r="D196" s="47"/>
      <c r="E196" s="7"/>
      <c r="F196" s="10"/>
      <c r="G196" s="51"/>
    </row>
    <row r="197" spans="1:7" ht="26.25" thickBot="1" x14ac:dyDescent="0.3">
      <c r="A197" s="48"/>
      <c r="B197" s="54" t="s">
        <v>36</v>
      </c>
      <c r="C197" s="45" t="s">
        <v>165</v>
      </c>
      <c r="D197" s="49"/>
      <c r="E197" s="7"/>
      <c r="F197" s="12"/>
      <c r="G197" s="52"/>
    </row>
    <row r="198" spans="1:7" ht="15.75" thickBot="1" x14ac:dyDescent="0.3">
      <c r="A198" s="36" t="s">
        <v>232</v>
      </c>
      <c r="B198" s="38"/>
      <c r="C198" s="39" t="s">
        <v>233</v>
      </c>
      <c r="D198" s="35">
        <v>2</v>
      </c>
      <c r="E198" s="5" t="s">
        <v>233</v>
      </c>
      <c r="F198" s="5" t="s">
        <v>347</v>
      </c>
      <c r="G198" s="39" t="s">
        <v>343</v>
      </c>
    </row>
    <row r="199" spans="1:7" ht="15.75" thickBot="1" x14ac:dyDescent="0.3">
      <c r="A199" s="44"/>
      <c r="B199" s="54" t="s">
        <v>234</v>
      </c>
      <c r="C199" s="45" t="s">
        <v>235</v>
      </c>
      <c r="D199" s="44"/>
      <c r="E199" s="7"/>
      <c r="F199" s="8"/>
      <c r="G199" s="50">
        <f>D198*F199</f>
        <v>0</v>
      </c>
    </row>
    <row r="200" spans="1:7" ht="15.75" thickBot="1" x14ac:dyDescent="0.3">
      <c r="A200" s="46"/>
      <c r="B200" s="54" t="s">
        <v>236</v>
      </c>
      <c r="C200" s="45" t="s">
        <v>237</v>
      </c>
      <c r="D200" s="47"/>
      <c r="E200" s="7"/>
      <c r="F200" s="10"/>
      <c r="G200" s="51"/>
    </row>
    <row r="201" spans="1:7" x14ac:dyDescent="0.25">
      <c r="A201" s="46"/>
      <c r="B201" s="44" t="s">
        <v>238</v>
      </c>
      <c r="C201" s="55" t="s">
        <v>239</v>
      </c>
      <c r="D201" s="47"/>
      <c r="E201" s="6"/>
      <c r="F201" s="10"/>
      <c r="G201" s="51"/>
    </row>
    <row r="202" spans="1:7" ht="15.75" thickBot="1" x14ac:dyDescent="0.3">
      <c r="A202" s="46"/>
      <c r="B202" s="48"/>
      <c r="C202" s="45" t="s">
        <v>240</v>
      </c>
      <c r="D202" s="47"/>
      <c r="E202" s="11"/>
      <c r="F202" s="10"/>
      <c r="G202" s="51"/>
    </row>
    <row r="203" spans="1:7" ht="15.75" thickBot="1" x14ac:dyDescent="0.3">
      <c r="A203" s="46"/>
      <c r="B203" s="54" t="s">
        <v>241</v>
      </c>
      <c r="C203" s="59">
        <v>0.16874999999999998</v>
      </c>
      <c r="D203" s="47"/>
      <c r="E203" s="7"/>
      <c r="F203" s="10"/>
      <c r="G203" s="51"/>
    </row>
    <row r="204" spans="1:7" ht="27.75" customHeight="1" thickBot="1" x14ac:dyDescent="0.3">
      <c r="A204" s="46"/>
      <c r="B204" s="54" t="s">
        <v>242</v>
      </c>
      <c r="C204" s="45" t="s">
        <v>243</v>
      </c>
      <c r="D204" s="47"/>
      <c r="E204" s="7"/>
      <c r="F204" s="10"/>
      <c r="G204" s="51"/>
    </row>
    <row r="205" spans="1:7" ht="15.75" thickBot="1" x14ac:dyDescent="0.3">
      <c r="A205" s="46"/>
      <c r="B205" s="54" t="s">
        <v>244</v>
      </c>
      <c r="C205" s="45" t="s">
        <v>245</v>
      </c>
      <c r="D205" s="47"/>
      <c r="E205" s="7"/>
      <c r="F205" s="10"/>
      <c r="G205" s="51"/>
    </row>
    <row r="206" spans="1:7" ht="26.25" thickBot="1" x14ac:dyDescent="0.3">
      <c r="A206" s="46"/>
      <c r="B206" s="54" t="s">
        <v>246</v>
      </c>
      <c r="C206" s="45" t="s">
        <v>247</v>
      </c>
      <c r="D206" s="47"/>
      <c r="E206" s="7"/>
      <c r="F206" s="10"/>
      <c r="G206" s="51"/>
    </row>
    <row r="207" spans="1:7" ht="42" customHeight="1" thickBot="1" x14ac:dyDescent="0.3">
      <c r="A207" s="46"/>
      <c r="B207" s="54" t="s">
        <v>248</v>
      </c>
      <c r="C207" s="45" t="s">
        <v>249</v>
      </c>
      <c r="D207" s="47"/>
      <c r="E207" s="7"/>
      <c r="F207" s="10"/>
      <c r="G207" s="51"/>
    </row>
    <row r="208" spans="1:7" ht="26.25" thickBot="1" x14ac:dyDescent="0.3">
      <c r="A208" s="48"/>
      <c r="B208" s="54" t="s">
        <v>250</v>
      </c>
      <c r="C208" s="45" t="s">
        <v>251</v>
      </c>
      <c r="D208" s="47"/>
      <c r="E208" s="7"/>
      <c r="F208" s="10"/>
      <c r="G208" s="51"/>
    </row>
    <row r="209" spans="1:7" ht="63.75" x14ac:dyDescent="0.25">
      <c r="A209" s="44"/>
      <c r="B209" s="44" t="s">
        <v>252</v>
      </c>
      <c r="C209" s="55" t="s">
        <v>253</v>
      </c>
      <c r="D209" s="47"/>
      <c r="E209" s="6"/>
      <c r="F209" s="10"/>
      <c r="G209" s="51"/>
    </row>
    <row r="210" spans="1:7" ht="39" thickBot="1" x14ac:dyDescent="0.3">
      <c r="A210" s="46"/>
      <c r="B210" s="48"/>
      <c r="C210" s="45" t="s">
        <v>254</v>
      </c>
      <c r="D210" s="47"/>
      <c r="E210" s="11"/>
      <c r="F210" s="10"/>
      <c r="G210" s="51"/>
    </row>
    <row r="211" spans="1:7" ht="15.75" thickBot="1" x14ac:dyDescent="0.3">
      <c r="A211" s="48"/>
      <c r="B211" s="54" t="s">
        <v>36</v>
      </c>
      <c r="C211" s="45" t="s">
        <v>255</v>
      </c>
      <c r="D211" s="49"/>
      <c r="E211" s="7"/>
      <c r="F211" s="12"/>
      <c r="G211" s="52"/>
    </row>
    <row r="212" spans="1:7" ht="15.75" thickBot="1" x14ac:dyDescent="0.3">
      <c r="A212" s="36" t="s">
        <v>256</v>
      </c>
      <c r="B212" s="38"/>
      <c r="C212" s="39" t="s">
        <v>257</v>
      </c>
      <c r="D212" s="35">
        <v>1</v>
      </c>
      <c r="E212" s="5" t="s">
        <v>257</v>
      </c>
      <c r="F212" s="5" t="s">
        <v>347</v>
      </c>
      <c r="G212" s="39" t="s">
        <v>343</v>
      </c>
    </row>
    <row r="213" spans="1:7" ht="15.75" thickBot="1" x14ac:dyDescent="0.3">
      <c r="A213" s="44"/>
      <c r="B213" s="54" t="s">
        <v>234</v>
      </c>
      <c r="C213" s="45" t="s">
        <v>235</v>
      </c>
      <c r="D213" s="60"/>
      <c r="E213" s="7"/>
      <c r="F213" s="8"/>
      <c r="G213" s="50">
        <f>D212*F213</f>
        <v>0</v>
      </c>
    </row>
    <row r="214" spans="1:7" ht="15.75" thickBot="1" x14ac:dyDescent="0.3">
      <c r="A214" s="46"/>
      <c r="B214" s="54" t="s">
        <v>236</v>
      </c>
      <c r="C214" s="61">
        <v>3400</v>
      </c>
      <c r="D214" s="62"/>
      <c r="E214" s="7"/>
      <c r="F214" s="10"/>
      <c r="G214" s="51"/>
    </row>
    <row r="215" spans="1:7" x14ac:dyDescent="0.25">
      <c r="A215" s="46"/>
      <c r="B215" s="44" t="s">
        <v>238</v>
      </c>
      <c r="C215" s="55" t="s">
        <v>258</v>
      </c>
      <c r="D215" s="62"/>
      <c r="E215" s="6"/>
      <c r="F215" s="10"/>
      <c r="G215" s="51"/>
    </row>
    <row r="216" spans="1:7" ht="15.75" thickBot="1" x14ac:dyDescent="0.3">
      <c r="A216" s="46"/>
      <c r="B216" s="48"/>
      <c r="C216" s="45" t="s">
        <v>259</v>
      </c>
      <c r="D216" s="62"/>
      <c r="E216" s="11"/>
      <c r="F216" s="10"/>
      <c r="G216" s="51"/>
    </row>
    <row r="217" spans="1:7" ht="15.75" thickBot="1" x14ac:dyDescent="0.3">
      <c r="A217" s="46"/>
      <c r="B217" s="54" t="s">
        <v>241</v>
      </c>
      <c r="C217" s="59">
        <v>0.67291666666666661</v>
      </c>
      <c r="D217" s="62"/>
      <c r="E217" s="7"/>
      <c r="F217" s="10"/>
      <c r="G217" s="51"/>
    </row>
    <row r="218" spans="1:7" ht="30" customHeight="1" thickBot="1" x14ac:dyDescent="0.3">
      <c r="A218" s="46"/>
      <c r="B218" s="54" t="s">
        <v>242</v>
      </c>
      <c r="C218" s="45" t="s">
        <v>260</v>
      </c>
      <c r="D218" s="62"/>
      <c r="E218" s="7"/>
      <c r="F218" s="10"/>
      <c r="G218" s="51"/>
    </row>
    <row r="219" spans="1:7" ht="15.75" thickBot="1" x14ac:dyDescent="0.3">
      <c r="A219" s="46"/>
      <c r="B219" s="54" t="s">
        <v>244</v>
      </c>
      <c r="C219" s="45" t="s">
        <v>261</v>
      </c>
      <c r="D219" s="62"/>
      <c r="E219" s="7"/>
      <c r="F219" s="10"/>
      <c r="G219" s="51"/>
    </row>
    <row r="220" spans="1:7" ht="26.25" thickBot="1" x14ac:dyDescent="0.3">
      <c r="A220" s="46"/>
      <c r="B220" s="54" t="s">
        <v>246</v>
      </c>
      <c r="C220" s="45" t="s">
        <v>247</v>
      </c>
      <c r="D220" s="62"/>
      <c r="E220" s="7"/>
      <c r="F220" s="10"/>
      <c r="G220" s="51"/>
    </row>
    <row r="221" spans="1:7" ht="48.75" customHeight="1" thickBot="1" x14ac:dyDescent="0.3">
      <c r="A221" s="46"/>
      <c r="B221" s="54" t="s">
        <v>262</v>
      </c>
      <c r="C221" s="45" t="s">
        <v>263</v>
      </c>
      <c r="D221" s="62"/>
      <c r="E221" s="7"/>
      <c r="F221" s="10"/>
      <c r="G221" s="51"/>
    </row>
    <row r="222" spans="1:7" ht="26.25" thickBot="1" x14ac:dyDescent="0.3">
      <c r="A222" s="46"/>
      <c r="B222" s="54" t="s">
        <v>250</v>
      </c>
      <c r="C222" s="45" t="s">
        <v>264</v>
      </c>
      <c r="D222" s="62"/>
      <c r="E222" s="7"/>
      <c r="F222" s="10"/>
      <c r="G222" s="51"/>
    </row>
    <row r="223" spans="1:7" ht="115.5" thickBot="1" x14ac:dyDescent="0.3">
      <c r="A223" s="46"/>
      <c r="B223" s="54" t="s">
        <v>252</v>
      </c>
      <c r="C223" s="45" t="s">
        <v>265</v>
      </c>
      <c r="D223" s="62"/>
      <c r="E223" s="7"/>
      <c r="F223" s="10"/>
      <c r="G223" s="51"/>
    </row>
    <row r="224" spans="1:7" ht="30.75" customHeight="1" thickBot="1" x14ac:dyDescent="0.3">
      <c r="A224" s="46"/>
      <c r="B224" s="54" t="s">
        <v>266</v>
      </c>
      <c r="C224" s="45" t="s">
        <v>267</v>
      </c>
      <c r="D224" s="62"/>
      <c r="E224" s="7"/>
      <c r="F224" s="10"/>
      <c r="G224" s="51"/>
    </row>
    <row r="225" spans="1:7" ht="15.75" thickBot="1" x14ac:dyDescent="0.3">
      <c r="A225" s="46"/>
      <c r="B225" s="54" t="s">
        <v>268</v>
      </c>
      <c r="C225" s="45" t="s">
        <v>269</v>
      </c>
      <c r="D225" s="62"/>
      <c r="E225" s="7"/>
      <c r="F225" s="10"/>
      <c r="G225" s="51"/>
    </row>
    <row r="226" spans="1:7" ht="15.75" thickBot="1" x14ac:dyDescent="0.3">
      <c r="A226" s="48"/>
      <c r="B226" s="54" t="s">
        <v>36</v>
      </c>
      <c r="C226" s="45" t="s">
        <v>255</v>
      </c>
      <c r="D226" s="63"/>
      <c r="E226" s="7"/>
      <c r="F226" s="12"/>
      <c r="G226" s="52"/>
    </row>
    <row r="227" spans="1:7" ht="15.75" thickBot="1" x14ac:dyDescent="0.3">
      <c r="A227" s="36" t="s">
        <v>270</v>
      </c>
      <c r="B227" s="33" t="s">
        <v>271</v>
      </c>
      <c r="C227" s="34"/>
      <c r="D227" s="35">
        <v>5</v>
      </c>
      <c r="E227" s="5" t="s">
        <v>271</v>
      </c>
      <c r="F227" s="5" t="s">
        <v>347</v>
      </c>
      <c r="G227" s="39" t="s">
        <v>343</v>
      </c>
    </row>
    <row r="228" spans="1:7" ht="26.25" thickBot="1" x14ac:dyDescent="0.3">
      <c r="A228" s="44"/>
      <c r="B228" s="54" t="s">
        <v>272</v>
      </c>
      <c r="C228" s="45" t="s">
        <v>273</v>
      </c>
      <c r="D228" s="64"/>
      <c r="E228" s="17"/>
      <c r="F228" s="8"/>
      <c r="G228" s="50">
        <f>D227*F228</f>
        <v>0</v>
      </c>
    </row>
    <row r="229" spans="1:7" ht="15.75" thickBot="1" x14ac:dyDescent="0.3">
      <c r="A229" s="46"/>
      <c r="B229" s="54" t="s">
        <v>274</v>
      </c>
      <c r="C229" s="45" t="s">
        <v>275</v>
      </c>
      <c r="D229" s="65"/>
      <c r="E229" s="17"/>
      <c r="F229" s="18"/>
      <c r="G229" s="68"/>
    </row>
    <row r="230" spans="1:7" ht="15.75" thickBot="1" x14ac:dyDescent="0.3">
      <c r="A230" s="46"/>
      <c r="B230" s="54" t="s">
        <v>276</v>
      </c>
      <c r="C230" s="45" t="s">
        <v>277</v>
      </c>
      <c r="D230" s="65"/>
      <c r="E230" s="17"/>
      <c r="F230" s="18"/>
      <c r="G230" s="68"/>
    </row>
    <row r="231" spans="1:7" ht="15.75" thickBot="1" x14ac:dyDescent="0.3">
      <c r="A231" s="46"/>
      <c r="B231" s="54" t="s">
        <v>278</v>
      </c>
      <c r="C231" s="59">
        <v>0.67291666666666661</v>
      </c>
      <c r="D231" s="65"/>
      <c r="E231" s="17"/>
      <c r="F231" s="18"/>
      <c r="G231" s="68"/>
    </row>
    <row r="232" spans="1:7" ht="35.25" customHeight="1" thickBot="1" x14ac:dyDescent="0.3">
      <c r="A232" s="46"/>
      <c r="B232" s="54" t="s">
        <v>279</v>
      </c>
      <c r="C232" s="45" t="s">
        <v>280</v>
      </c>
      <c r="D232" s="65"/>
      <c r="E232" s="17"/>
      <c r="F232" s="18"/>
      <c r="G232" s="68"/>
    </row>
    <row r="233" spans="1:7" ht="15.75" thickBot="1" x14ac:dyDescent="0.3">
      <c r="A233" s="46"/>
      <c r="B233" s="54" t="s">
        <v>238</v>
      </c>
      <c r="C233" s="66">
        <v>25.000694444444445</v>
      </c>
      <c r="D233" s="65"/>
      <c r="E233" s="17"/>
      <c r="F233" s="18"/>
      <c r="G233" s="68"/>
    </row>
    <row r="234" spans="1:7" ht="26.25" thickBot="1" x14ac:dyDescent="0.3">
      <c r="A234" s="46"/>
      <c r="B234" s="54" t="s">
        <v>281</v>
      </c>
      <c r="C234" s="45" t="s">
        <v>282</v>
      </c>
      <c r="D234" s="65"/>
      <c r="E234" s="17"/>
      <c r="F234" s="18"/>
      <c r="G234" s="68"/>
    </row>
    <row r="235" spans="1:7" ht="15.75" thickBot="1" x14ac:dyDescent="0.3">
      <c r="A235" s="46"/>
      <c r="B235" s="54" t="s">
        <v>283</v>
      </c>
      <c r="C235" s="45" t="s">
        <v>284</v>
      </c>
      <c r="D235" s="65"/>
      <c r="E235" s="17"/>
      <c r="F235" s="18"/>
      <c r="G235" s="68"/>
    </row>
    <row r="236" spans="1:7" ht="15.75" thickBot="1" x14ac:dyDescent="0.3">
      <c r="A236" s="48"/>
      <c r="B236" s="54" t="s">
        <v>252</v>
      </c>
      <c r="C236" s="45" t="s">
        <v>285</v>
      </c>
      <c r="D236" s="65"/>
      <c r="E236" s="17"/>
      <c r="F236" s="18"/>
      <c r="G236" s="68"/>
    </row>
    <row r="237" spans="1:7" ht="44.25" customHeight="1" thickBot="1" x14ac:dyDescent="0.3">
      <c r="A237" s="44"/>
      <c r="B237" s="54" t="s">
        <v>286</v>
      </c>
      <c r="C237" s="45" t="s">
        <v>287</v>
      </c>
      <c r="D237" s="65"/>
      <c r="E237" s="17"/>
      <c r="F237" s="18"/>
      <c r="G237" s="68"/>
    </row>
    <row r="238" spans="1:7" ht="15.75" thickBot="1" x14ac:dyDescent="0.3">
      <c r="A238" s="46"/>
      <c r="B238" s="54" t="s">
        <v>288</v>
      </c>
      <c r="C238" s="45" t="s">
        <v>289</v>
      </c>
      <c r="D238" s="65"/>
      <c r="E238" s="17"/>
      <c r="F238" s="18"/>
      <c r="G238" s="68"/>
    </row>
    <row r="239" spans="1:7" ht="51.75" thickBot="1" x14ac:dyDescent="0.3">
      <c r="A239" s="46"/>
      <c r="B239" s="54" t="s">
        <v>290</v>
      </c>
      <c r="C239" s="45" t="s">
        <v>291</v>
      </c>
      <c r="D239" s="65"/>
      <c r="E239" s="17"/>
      <c r="F239" s="18"/>
      <c r="G239" s="68"/>
    </row>
    <row r="240" spans="1:7" ht="31.5" customHeight="1" thickBot="1" x14ac:dyDescent="0.3">
      <c r="A240" s="46"/>
      <c r="B240" s="54" t="s">
        <v>292</v>
      </c>
      <c r="C240" s="45" t="s">
        <v>293</v>
      </c>
      <c r="D240" s="65"/>
      <c r="E240" s="17"/>
      <c r="F240" s="18"/>
      <c r="G240" s="68"/>
    </row>
    <row r="241" spans="1:7" ht="15.75" thickBot="1" x14ac:dyDescent="0.3">
      <c r="A241" s="46"/>
      <c r="B241" s="54" t="s">
        <v>294</v>
      </c>
      <c r="C241" s="45" t="s">
        <v>295</v>
      </c>
      <c r="D241" s="65"/>
      <c r="E241" s="17"/>
      <c r="F241" s="18"/>
      <c r="G241" s="68"/>
    </row>
    <row r="242" spans="1:7" ht="26.25" thickBot="1" x14ac:dyDescent="0.3">
      <c r="A242" s="46"/>
      <c r="B242" s="54" t="s">
        <v>296</v>
      </c>
      <c r="C242" s="45" t="s">
        <v>297</v>
      </c>
      <c r="D242" s="65"/>
      <c r="E242" s="17"/>
      <c r="F242" s="18"/>
      <c r="G242" s="68"/>
    </row>
    <row r="243" spans="1:7" ht="26.25" thickBot="1" x14ac:dyDescent="0.3">
      <c r="A243" s="46"/>
      <c r="B243" s="54" t="s">
        <v>213</v>
      </c>
      <c r="C243" s="45" t="s">
        <v>298</v>
      </c>
      <c r="D243" s="65"/>
      <c r="E243" s="17"/>
      <c r="F243" s="18"/>
      <c r="G243" s="68"/>
    </row>
    <row r="244" spans="1:7" ht="26.25" thickBot="1" x14ac:dyDescent="0.3">
      <c r="A244" s="48"/>
      <c r="B244" s="54" t="s">
        <v>36</v>
      </c>
      <c r="C244" s="45" t="s">
        <v>299</v>
      </c>
      <c r="D244" s="67"/>
      <c r="E244" s="17"/>
      <c r="F244" s="19"/>
      <c r="G244" s="69"/>
    </row>
    <row r="245" spans="1:7" ht="15.75" thickBot="1" x14ac:dyDescent="0.3">
      <c r="A245" s="36" t="s">
        <v>300</v>
      </c>
      <c r="B245" s="33" t="s">
        <v>301</v>
      </c>
      <c r="C245" s="34"/>
      <c r="D245" s="35">
        <v>3</v>
      </c>
      <c r="E245" s="5" t="s">
        <v>301</v>
      </c>
      <c r="F245" s="5" t="s">
        <v>347</v>
      </c>
      <c r="G245" s="39" t="s">
        <v>343</v>
      </c>
    </row>
    <row r="246" spans="1:7" ht="26.25" thickBot="1" x14ac:dyDescent="0.3">
      <c r="A246" s="44"/>
      <c r="B246" s="54" t="s">
        <v>272</v>
      </c>
      <c r="C246" s="45" t="s">
        <v>302</v>
      </c>
      <c r="D246" s="44"/>
      <c r="E246" s="7"/>
      <c r="F246" s="8"/>
      <c r="G246" s="50">
        <f>D245*F246</f>
        <v>0</v>
      </c>
    </row>
    <row r="247" spans="1:7" ht="15.75" thickBot="1" x14ac:dyDescent="0.3">
      <c r="A247" s="46"/>
      <c r="B247" s="54" t="s">
        <v>274</v>
      </c>
      <c r="C247" s="45" t="s">
        <v>303</v>
      </c>
      <c r="D247" s="47"/>
      <c r="E247" s="7"/>
      <c r="F247" s="10"/>
      <c r="G247" s="51"/>
    </row>
    <row r="248" spans="1:7" ht="15.75" thickBot="1" x14ac:dyDescent="0.3">
      <c r="A248" s="46"/>
      <c r="B248" s="54" t="s">
        <v>276</v>
      </c>
      <c r="C248" s="45" t="s">
        <v>277</v>
      </c>
      <c r="D248" s="47"/>
      <c r="E248" s="7"/>
      <c r="F248" s="10"/>
      <c r="G248" s="51"/>
    </row>
    <row r="249" spans="1:7" ht="15.75" thickBot="1" x14ac:dyDescent="0.3">
      <c r="A249" s="46"/>
      <c r="B249" s="54" t="s">
        <v>278</v>
      </c>
      <c r="C249" s="59">
        <v>0.67291666666666661</v>
      </c>
      <c r="D249" s="47"/>
      <c r="E249" s="7"/>
      <c r="F249" s="10"/>
      <c r="G249" s="51"/>
    </row>
    <row r="250" spans="1:7" ht="33.75" customHeight="1" thickBot="1" x14ac:dyDescent="0.3">
      <c r="A250" s="46"/>
      <c r="B250" s="54" t="s">
        <v>279</v>
      </c>
      <c r="C250" s="45" t="s">
        <v>304</v>
      </c>
      <c r="D250" s="47"/>
      <c r="E250" s="7"/>
      <c r="F250" s="10"/>
      <c r="G250" s="51"/>
    </row>
    <row r="251" spans="1:7" ht="26.25" thickBot="1" x14ac:dyDescent="0.3">
      <c r="A251" s="46"/>
      <c r="B251" s="54" t="s">
        <v>238</v>
      </c>
      <c r="C251" s="45" t="s">
        <v>305</v>
      </c>
      <c r="D251" s="47"/>
      <c r="E251" s="7"/>
      <c r="F251" s="10"/>
      <c r="G251" s="51"/>
    </row>
    <row r="252" spans="1:7" ht="15.75" thickBot="1" x14ac:dyDescent="0.3">
      <c r="A252" s="46"/>
      <c r="B252" s="54" t="s">
        <v>281</v>
      </c>
      <c r="C252" s="45" t="s">
        <v>306</v>
      </c>
      <c r="D252" s="47"/>
      <c r="E252" s="7"/>
      <c r="F252" s="10"/>
      <c r="G252" s="51"/>
    </row>
    <row r="253" spans="1:7" ht="15.75" thickBot="1" x14ac:dyDescent="0.3">
      <c r="A253" s="46"/>
      <c r="B253" s="54" t="s">
        <v>283</v>
      </c>
      <c r="C253" s="45" t="s">
        <v>307</v>
      </c>
      <c r="D253" s="47"/>
      <c r="E253" s="7"/>
      <c r="F253" s="10"/>
      <c r="G253" s="51"/>
    </row>
    <row r="254" spans="1:7" ht="26.25" thickBot="1" x14ac:dyDescent="0.3">
      <c r="A254" s="46"/>
      <c r="B254" s="54" t="s">
        <v>252</v>
      </c>
      <c r="C254" s="45" t="s">
        <v>308</v>
      </c>
      <c r="D254" s="47"/>
      <c r="E254" s="7"/>
      <c r="F254" s="10"/>
      <c r="G254" s="51"/>
    </row>
    <row r="255" spans="1:7" ht="39.75" customHeight="1" thickBot="1" x14ac:dyDescent="0.3">
      <c r="A255" s="46"/>
      <c r="B255" s="54" t="s">
        <v>286</v>
      </c>
      <c r="C255" s="45" t="s">
        <v>309</v>
      </c>
      <c r="D255" s="47"/>
      <c r="E255" s="7"/>
      <c r="F255" s="10"/>
      <c r="G255" s="51"/>
    </row>
    <row r="256" spans="1:7" ht="15.75" thickBot="1" x14ac:dyDescent="0.3">
      <c r="A256" s="46"/>
      <c r="B256" s="54" t="s">
        <v>288</v>
      </c>
      <c r="C256" s="45" t="s">
        <v>310</v>
      </c>
      <c r="D256" s="47"/>
      <c r="E256" s="7"/>
      <c r="F256" s="10"/>
      <c r="G256" s="51"/>
    </row>
    <row r="257" spans="1:7" ht="90" thickBot="1" x14ac:dyDescent="0.3">
      <c r="A257" s="46"/>
      <c r="B257" s="54" t="s">
        <v>290</v>
      </c>
      <c r="C257" s="45" t="s">
        <v>311</v>
      </c>
      <c r="D257" s="47"/>
      <c r="E257" s="7"/>
      <c r="F257" s="10"/>
      <c r="G257" s="51"/>
    </row>
    <row r="258" spans="1:7" ht="26.25" thickBot="1" x14ac:dyDescent="0.3">
      <c r="A258" s="46"/>
      <c r="B258" s="54" t="s">
        <v>292</v>
      </c>
      <c r="C258" s="45" t="s">
        <v>312</v>
      </c>
      <c r="D258" s="47"/>
      <c r="E258" s="7"/>
      <c r="F258" s="10"/>
      <c r="G258" s="51"/>
    </row>
    <row r="259" spans="1:7" ht="26.25" thickBot="1" x14ac:dyDescent="0.3">
      <c r="A259" s="46"/>
      <c r="B259" s="54" t="s">
        <v>296</v>
      </c>
      <c r="C259" s="45" t="s">
        <v>297</v>
      </c>
      <c r="D259" s="47"/>
      <c r="E259" s="7"/>
      <c r="F259" s="10"/>
      <c r="G259" s="51"/>
    </row>
    <row r="260" spans="1:7" ht="26.25" thickBot="1" x14ac:dyDescent="0.3">
      <c r="A260" s="46"/>
      <c r="B260" s="54" t="s">
        <v>213</v>
      </c>
      <c r="C260" s="45" t="s">
        <v>298</v>
      </c>
      <c r="D260" s="47"/>
      <c r="E260" s="7"/>
      <c r="F260" s="10"/>
      <c r="G260" s="51"/>
    </row>
    <row r="261" spans="1:7" ht="26.25" thickBot="1" x14ac:dyDescent="0.3">
      <c r="A261" s="46"/>
      <c r="B261" s="54" t="s">
        <v>313</v>
      </c>
      <c r="C261" s="45" t="s">
        <v>314</v>
      </c>
      <c r="D261" s="47"/>
      <c r="E261" s="7"/>
      <c r="F261" s="10"/>
      <c r="G261" s="51"/>
    </row>
    <row r="262" spans="1:7" ht="26.25" thickBot="1" x14ac:dyDescent="0.3">
      <c r="A262" s="48"/>
      <c r="B262" s="54" t="s">
        <v>36</v>
      </c>
      <c r="C262" s="45" t="s">
        <v>299</v>
      </c>
      <c r="D262" s="49"/>
      <c r="E262" s="7"/>
      <c r="F262" s="12"/>
      <c r="G262" s="52"/>
    </row>
    <row r="263" spans="1:7" ht="26.25" thickBot="1" x14ac:dyDescent="0.3">
      <c r="A263" s="36" t="s">
        <v>315</v>
      </c>
      <c r="B263" s="33" t="s">
        <v>316</v>
      </c>
      <c r="C263" s="34"/>
      <c r="D263" s="35">
        <v>1</v>
      </c>
      <c r="E263" s="5" t="s">
        <v>316</v>
      </c>
      <c r="F263" s="5" t="s">
        <v>347</v>
      </c>
      <c r="G263" s="39" t="s">
        <v>343</v>
      </c>
    </row>
    <row r="264" spans="1:7" ht="15.75" thickBot="1" x14ac:dyDescent="0.3">
      <c r="A264" s="44"/>
      <c r="B264" s="45" t="s">
        <v>272</v>
      </c>
      <c r="C264" s="45" t="s">
        <v>317</v>
      </c>
      <c r="D264" s="70"/>
      <c r="E264" s="20"/>
      <c r="F264" s="21"/>
      <c r="G264" s="50">
        <f>D263*F264</f>
        <v>0</v>
      </c>
    </row>
    <row r="265" spans="1:7" ht="46.5" customHeight="1" thickBot="1" x14ac:dyDescent="0.3">
      <c r="A265" s="46"/>
      <c r="B265" s="45" t="s">
        <v>318</v>
      </c>
      <c r="C265" s="45" t="s">
        <v>319</v>
      </c>
      <c r="D265" s="71"/>
      <c r="E265" s="20"/>
      <c r="F265" s="22"/>
      <c r="G265" s="73"/>
    </row>
    <row r="266" spans="1:7" x14ac:dyDescent="0.25">
      <c r="A266" s="46"/>
      <c r="B266" s="44" t="s">
        <v>320</v>
      </c>
      <c r="C266" s="55" t="s">
        <v>321</v>
      </c>
      <c r="D266" s="71"/>
      <c r="E266" s="23"/>
      <c r="F266" s="22"/>
      <c r="G266" s="73"/>
    </row>
    <row r="267" spans="1:7" ht="15.75" thickBot="1" x14ac:dyDescent="0.3">
      <c r="A267" s="46"/>
      <c r="B267" s="48"/>
      <c r="C267" s="45" t="s">
        <v>322</v>
      </c>
      <c r="D267" s="71"/>
      <c r="E267" s="24"/>
      <c r="F267" s="22"/>
      <c r="G267" s="73"/>
    </row>
    <row r="268" spans="1:7" ht="15.75" thickBot="1" x14ac:dyDescent="0.3">
      <c r="A268" s="46"/>
      <c r="B268" s="45" t="s">
        <v>323</v>
      </c>
      <c r="C268" s="45" t="s">
        <v>324</v>
      </c>
      <c r="D268" s="71"/>
      <c r="E268" s="20"/>
      <c r="F268" s="22"/>
      <c r="G268" s="73"/>
    </row>
    <row r="269" spans="1:7" ht="15.75" thickBot="1" x14ac:dyDescent="0.3">
      <c r="A269" s="46"/>
      <c r="B269" s="45" t="s">
        <v>274</v>
      </c>
      <c r="C269" s="45" t="s">
        <v>303</v>
      </c>
      <c r="D269" s="71"/>
      <c r="E269" s="20"/>
      <c r="F269" s="22"/>
      <c r="G269" s="73"/>
    </row>
    <row r="270" spans="1:7" ht="15.75" thickBot="1" x14ac:dyDescent="0.3">
      <c r="A270" s="46"/>
      <c r="B270" s="45" t="s">
        <v>276</v>
      </c>
      <c r="C270" s="45" t="s">
        <v>325</v>
      </c>
      <c r="D270" s="71"/>
      <c r="E270" s="20"/>
      <c r="F270" s="22"/>
      <c r="G270" s="73"/>
    </row>
    <row r="271" spans="1:7" ht="15.75" thickBot="1" x14ac:dyDescent="0.3">
      <c r="A271" s="46"/>
      <c r="B271" s="45" t="s">
        <v>326</v>
      </c>
      <c r="C271" s="59">
        <v>0.67291666666666661</v>
      </c>
      <c r="D271" s="71"/>
      <c r="E271" s="20"/>
      <c r="F271" s="22"/>
      <c r="G271" s="73"/>
    </row>
    <row r="272" spans="1:7" ht="15.75" thickBot="1" x14ac:dyDescent="0.3">
      <c r="A272" s="46"/>
      <c r="B272" s="45" t="s">
        <v>327</v>
      </c>
      <c r="C272" s="45" t="s">
        <v>328</v>
      </c>
      <c r="D272" s="71"/>
      <c r="E272" s="20"/>
      <c r="F272" s="22"/>
      <c r="G272" s="73"/>
    </row>
    <row r="273" spans="1:7" ht="15.75" thickBot="1" x14ac:dyDescent="0.3">
      <c r="A273" s="46"/>
      <c r="B273" s="45" t="s">
        <v>238</v>
      </c>
      <c r="C273" s="45" t="s">
        <v>329</v>
      </c>
      <c r="D273" s="71"/>
      <c r="E273" s="20"/>
      <c r="F273" s="22"/>
      <c r="G273" s="73"/>
    </row>
    <row r="274" spans="1:7" ht="15.75" thickBot="1" x14ac:dyDescent="0.3">
      <c r="A274" s="46"/>
      <c r="B274" s="45" t="s">
        <v>281</v>
      </c>
      <c r="C274" s="45" t="s">
        <v>330</v>
      </c>
      <c r="D274" s="71"/>
      <c r="E274" s="25"/>
      <c r="F274" s="22"/>
      <c r="G274" s="73"/>
    </row>
    <row r="275" spans="1:7" ht="15.75" thickBot="1" x14ac:dyDescent="0.3">
      <c r="A275" s="46"/>
      <c r="B275" s="45" t="s">
        <v>283</v>
      </c>
      <c r="C275" s="45" t="s">
        <v>331</v>
      </c>
      <c r="D275" s="71"/>
      <c r="E275" s="25"/>
      <c r="F275" s="22"/>
      <c r="G275" s="73"/>
    </row>
    <row r="276" spans="1:7" ht="64.5" thickBot="1" x14ac:dyDescent="0.3">
      <c r="A276" s="46"/>
      <c r="B276" s="45" t="s">
        <v>252</v>
      </c>
      <c r="C276" s="45" t="s">
        <v>332</v>
      </c>
      <c r="D276" s="71"/>
      <c r="E276" s="25"/>
      <c r="F276" s="22"/>
      <c r="G276" s="73"/>
    </row>
    <row r="277" spans="1:7" ht="46.5" customHeight="1" thickBot="1" x14ac:dyDescent="0.3">
      <c r="A277" s="46"/>
      <c r="B277" s="45" t="s">
        <v>286</v>
      </c>
      <c r="C277" s="45" t="s">
        <v>309</v>
      </c>
      <c r="D277" s="71"/>
      <c r="E277" s="25"/>
      <c r="F277" s="22"/>
      <c r="G277" s="73"/>
    </row>
    <row r="278" spans="1:7" x14ac:dyDescent="0.25">
      <c r="A278" s="46"/>
      <c r="B278" s="44" t="s">
        <v>333</v>
      </c>
      <c r="C278" s="55" t="s">
        <v>334</v>
      </c>
      <c r="D278" s="71"/>
      <c r="E278" s="26"/>
      <c r="F278" s="22"/>
      <c r="G278" s="73"/>
    </row>
    <row r="279" spans="1:7" ht="26.25" thickBot="1" x14ac:dyDescent="0.3">
      <c r="A279" s="46"/>
      <c r="B279" s="48"/>
      <c r="C279" s="45" t="s">
        <v>335</v>
      </c>
      <c r="D279" s="71"/>
      <c r="E279" s="27"/>
      <c r="F279" s="22"/>
      <c r="G279" s="73"/>
    </row>
    <row r="280" spans="1:7" ht="15.75" thickBot="1" x14ac:dyDescent="0.3">
      <c r="A280" s="46"/>
      <c r="B280" s="45" t="s">
        <v>336</v>
      </c>
      <c r="C280" s="45" t="s">
        <v>337</v>
      </c>
      <c r="D280" s="71"/>
      <c r="E280" s="25"/>
      <c r="F280" s="22"/>
      <c r="G280" s="73"/>
    </row>
    <row r="281" spans="1:7" ht="15.75" thickBot="1" x14ac:dyDescent="0.3">
      <c r="A281" s="46"/>
      <c r="B281" s="45" t="s">
        <v>338</v>
      </c>
      <c r="C281" s="45" t="s">
        <v>338</v>
      </c>
      <c r="D281" s="71"/>
      <c r="E281" s="25"/>
      <c r="F281" s="22"/>
      <c r="G281" s="73"/>
    </row>
    <row r="282" spans="1:7" ht="15.75" thickBot="1" x14ac:dyDescent="0.3">
      <c r="A282" s="46"/>
      <c r="B282" s="45" t="s">
        <v>339</v>
      </c>
      <c r="C282" s="45" t="s">
        <v>340</v>
      </c>
      <c r="D282" s="71"/>
      <c r="E282" s="25"/>
      <c r="F282" s="22"/>
      <c r="G282" s="73"/>
    </row>
    <row r="283" spans="1:7" ht="26.25" thickBot="1" x14ac:dyDescent="0.3">
      <c r="A283" s="46"/>
      <c r="B283" s="45" t="s">
        <v>313</v>
      </c>
      <c r="C283" s="45" t="s">
        <v>341</v>
      </c>
      <c r="D283" s="71"/>
      <c r="E283" s="25"/>
      <c r="F283" s="22"/>
      <c r="G283" s="73"/>
    </row>
    <row r="284" spans="1:7" ht="26.25" thickBot="1" x14ac:dyDescent="0.3">
      <c r="A284" s="48"/>
      <c r="B284" s="45" t="s">
        <v>36</v>
      </c>
      <c r="C284" s="45" t="s">
        <v>299</v>
      </c>
      <c r="D284" s="72"/>
      <c r="E284" s="25"/>
      <c r="F284" s="28"/>
      <c r="G284" s="74"/>
    </row>
    <row r="285" spans="1:7" ht="26.25" customHeight="1" thickBot="1" x14ac:dyDescent="0.3">
      <c r="A285" s="75" t="s">
        <v>349</v>
      </c>
      <c r="B285" s="76"/>
      <c r="C285" s="76"/>
      <c r="D285" s="76"/>
      <c r="E285" s="76"/>
      <c r="F285" s="77">
        <f>SUM(F5:F284)</f>
        <v>0</v>
      </c>
      <c r="G285" s="77">
        <f>SUM(G5:G284)</f>
        <v>0</v>
      </c>
    </row>
    <row r="286" spans="1:7" ht="52.5" customHeight="1" x14ac:dyDescent="0.25">
      <c r="A286" s="29" t="s">
        <v>348</v>
      </c>
      <c r="B286" s="29"/>
      <c r="C286" s="29"/>
      <c r="D286" s="29"/>
      <c r="E286" s="29"/>
      <c r="F286" s="29"/>
      <c r="G286" s="29"/>
    </row>
    <row r="287" spans="1:7" ht="74.25" customHeight="1" x14ac:dyDescent="0.25">
      <c r="A287" s="30" t="s">
        <v>344</v>
      </c>
      <c r="B287" s="31"/>
      <c r="C287" s="31"/>
      <c r="D287" s="31"/>
      <c r="E287" s="30" t="s">
        <v>345</v>
      </c>
      <c r="F287" s="31"/>
      <c r="G287" s="31"/>
    </row>
  </sheetData>
  <sheetProtection password="CE20" sheet="1" objects="1" scenarios="1"/>
  <protectedRanges>
    <protectedRange password="CE2A" sqref="A3:D284" name="Range1"/>
  </protectedRanges>
  <mergeCells count="122">
    <mergeCell ref="A285:E285"/>
    <mergeCell ref="G228:G244"/>
    <mergeCell ref="D246:D262"/>
    <mergeCell ref="F246:F262"/>
    <mergeCell ref="G246:G262"/>
    <mergeCell ref="D264:D284"/>
    <mergeCell ref="F264:F284"/>
    <mergeCell ref="G264:G284"/>
    <mergeCell ref="G190:G197"/>
    <mergeCell ref="D199:D211"/>
    <mergeCell ref="F199:F211"/>
    <mergeCell ref="G199:G211"/>
    <mergeCell ref="D213:D226"/>
    <mergeCell ref="F213:F226"/>
    <mergeCell ref="G213:G226"/>
    <mergeCell ref="D159:D167"/>
    <mergeCell ref="F159:F167"/>
    <mergeCell ref="G159:G167"/>
    <mergeCell ref="D169:D179"/>
    <mergeCell ref="F169:F179"/>
    <mergeCell ref="G169:G179"/>
    <mergeCell ref="D93:D115"/>
    <mergeCell ref="F93:F115"/>
    <mergeCell ref="G93:G115"/>
    <mergeCell ref="D117:D136"/>
    <mergeCell ref="F117:F136"/>
    <mergeCell ref="G117:G136"/>
    <mergeCell ref="G5:G20"/>
    <mergeCell ref="D5:D20"/>
    <mergeCell ref="D22:D38"/>
    <mergeCell ref="F22:F38"/>
    <mergeCell ref="G22:G38"/>
    <mergeCell ref="D40:D59"/>
    <mergeCell ref="F40:F59"/>
    <mergeCell ref="G40:G59"/>
    <mergeCell ref="E23:E24"/>
    <mergeCell ref="A22:A38"/>
    <mergeCell ref="E154:E156"/>
    <mergeCell ref="F5:F20"/>
    <mergeCell ref="D61:D74"/>
    <mergeCell ref="F61:F74"/>
    <mergeCell ref="D76:D91"/>
    <mergeCell ref="F76:F91"/>
    <mergeCell ref="E145:E149"/>
    <mergeCell ref="E182:E184"/>
    <mergeCell ref="E201:E202"/>
    <mergeCell ref="F138:F157"/>
    <mergeCell ref="F181:F188"/>
    <mergeCell ref="F190:F197"/>
    <mergeCell ref="A286:G286"/>
    <mergeCell ref="A287:D287"/>
    <mergeCell ref="E287:G287"/>
    <mergeCell ref="E191:E193"/>
    <mergeCell ref="E48:E53"/>
    <mergeCell ref="E57:E58"/>
    <mergeCell ref="E96:E98"/>
    <mergeCell ref="B278:B279"/>
    <mergeCell ref="A1:G2"/>
    <mergeCell ref="E106:E114"/>
    <mergeCell ref="E125:E129"/>
    <mergeCell ref="A237:A244"/>
    <mergeCell ref="B245:C245"/>
    <mergeCell ref="A246:A262"/>
    <mergeCell ref="B263:C263"/>
    <mergeCell ref="A264:A284"/>
    <mergeCell ref="B266:B267"/>
    <mergeCell ref="A213:A226"/>
    <mergeCell ref="B215:B216"/>
    <mergeCell ref="B227:C227"/>
    <mergeCell ref="A228:A236"/>
    <mergeCell ref="E215:E216"/>
    <mergeCell ref="D228:D244"/>
    <mergeCell ref="F228:F244"/>
    <mergeCell ref="A199:A208"/>
    <mergeCell ref="B201:B202"/>
    <mergeCell ref="A209:A211"/>
    <mergeCell ref="B209:B210"/>
    <mergeCell ref="E209:E210"/>
    <mergeCell ref="B189:C189"/>
    <mergeCell ref="A190:A197"/>
    <mergeCell ref="B191:B193"/>
    <mergeCell ref="D181:D188"/>
    <mergeCell ref="G181:G188"/>
    <mergeCell ref="D190:D197"/>
    <mergeCell ref="B158:C158"/>
    <mergeCell ref="A159:A167"/>
    <mergeCell ref="B168:C168"/>
    <mergeCell ref="A169:A179"/>
    <mergeCell ref="B180:C180"/>
    <mergeCell ref="A181:A188"/>
    <mergeCell ref="B182:B184"/>
    <mergeCell ref="B137:C137"/>
    <mergeCell ref="A138:A157"/>
    <mergeCell ref="B145:B149"/>
    <mergeCell ref="B154:B156"/>
    <mergeCell ref="D138:D157"/>
    <mergeCell ref="G138:G157"/>
    <mergeCell ref="B116:C116"/>
    <mergeCell ref="A117:A136"/>
    <mergeCell ref="B125:B129"/>
    <mergeCell ref="B133:B135"/>
    <mergeCell ref="E133:E135"/>
    <mergeCell ref="A76:A91"/>
    <mergeCell ref="B92:C92"/>
    <mergeCell ref="A93:A115"/>
    <mergeCell ref="B96:B98"/>
    <mergeCell ref="B106:B114"/>
    <mergeCell ref="G76:G91"/>
    <mergeCell ref="B57:B58"/>
    <mergeCell ref="B60:C60"/>
    <mergeCell ref="A61:A74"/>
    <mergeCell ref="B75:C75"/>
    <mergeCell ref="G61:G74"/>
    <mergeCell ref="B39:C39"/>
    <mergeCell ref="A40:A59"/>
    <mergeCell ref="B45:B46"/>
    <mergeCell ref="B48:B53"/>
    <mergeCell ref="B3:C3"/>
    <mergeCell ref="B4:C4"/>
    <mergeCell ref="A5:A20"/>
    <mergeCell ref="B21:C21"/>
    <mergeCell ref="B23:B24"/>
  </mergeCells>
  <pageMargins left="0.39370078740157483" right="0.39370078740157483" top="0.39370078740157483" bottom="0.39370078740157483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2018-12-12T09:56:46Z</dcterms:created>
  <dcterms:modified xsi:type="dcterms:W3CDTF">2018-12-12T12:23:47Z</dcterms:modified>
</cp:coreProperties>
</file>