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4" i="1"/>
  <c r="F27" i="1" l="1"/>
  <c r="F28" i="1"/>
  <c r="F127" i="1" l="1"/>
  <c r="F5" i="1" l="1"/>
  <c r="F25" i="1"/>
  <c r="F26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1" i="1"/>
  <c r="F52" i="1"/>
  <c r="F53" i="1"/>
  <c r="F54" i="1"/>
  <c r="F55" i="1"/>
  <c r="F56" i="1"/>
  <c r="F57" i="1"/>
  <c r="F58" i="1"/>
  <c r="F59" i="1"/>
  <c r="F60" i="1"/>
  <c r="F62" i="1"/>
  <c r="F63" i="1"/>
  <c r="F64" i="1"/>
  <c r="F65" i="1"/>
  <c r="F66" i="1"/>
  <c r="F67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9" i="1"/>
  <c r="F100" i="1"/>
  <c r="F101" i="1"/>
  <c r="F103" i="1"/>
  <c r="F104" i="1"/>
  <c r="F105" i="1"/>
  <c r="F106" i="1"/>
  <c r="F107" i="1"/>
  <c r="F109" i="1"/>
  <c r="F110" i="1"/>
  <c r="F111" i="1"/>
  <c r="F112" i="1"/>
  <c r="F113" i="1"/>
  <c r="F114" i="1"/>
  <c r="F116" i="1"/>
  <c r="F117" i="1"/>
  <c r="F118" i="1"/>
  <c r="F119" i="1"/>
  <c r="F120" i="1"/>
  <c r="F121" i="1"/>
  <c r="F122" i="1"/>
  <c r="F123" i="1"/>
  <c r="F124" i="1"/>
  <c r="F125" i="1"/>
  <c r="F4" i="1"/>
  <c r="F128" i="1" l="1"/>
</calcChain>
</file>

<file path=xl/sharedStrings.xml><?xml version="1.0" encoding="utf-8"?>
<sst xmlns="http://schemas.openxmlformats.org/spreadsheetml/2006/main" count="249" uniqueCount="142">
  <si>
    <t>№</t>
  </si>
  <si>
    <t>Мярка</t>
  </si>
  <si>
    <t>Общо количество</t>
  </si>
  <si>
    <t>ДЕМОНТАЖНИ РАБОТИ</t>
  </si>
  <si>
    <t>ДЕМОНТАЖ НА СЪЩ. РОЗЕТКИ ЗА ВЕНТИЛАЦИЯ</t>
  </si>
  <si>
    <t>БР</t>
  </si>
  <si>
    <t>РАЗВАЛЯНЕ НА СТАРА ОБЛИЦОВКА ОТ ФАЯНСОВИ ПЛОЧКИ НА ВАРОЦИМ. ИЛИ ЦИМЕНТЕН РАЗТВОР</t>
  </si>
  <si>
    <t>М2</t>
  </si>
  <si>
    <t>РАЗВАЛЯНЕ НА СТАРА ОБЛИЦОВКА ОТ ТЕРАКОТА НА ЦИМ. РАЗТВОР</t>
  </si>
  <si>
    <t>M2</t>
  </si>
  <si>
    <t>ДЕМОНТАЖ НА БАЛАТУМ</t>
  </si>
  <si>
    <t>ИЗВАЖДАНЕ НА ВРАТИ ОТ ЗИД</t>
  </si>
  <si>
    <t>ДЕМОНТАЖ ДОМОФОН</t>
  </si>
  <si>
    <t>ДЕМОНТАЖ НА  ПРОВОДНИЦИ И ЗАЩИТНИ ТРЪБИ ЗА ТЕЛЕФОННА ИНСТАЛАЦИЯ</t>
  </si>
  <si>
    <t>М1</t>
  </si>
  <si>
    <t>РЯЗАНЕ НА ПЯНА ОКОЛО ДОГРАМА</t>
  </si>
  <si>
    <t>М.Л.</t>
  </si>
  <si>
    <t>ДЕМОНТАЖ НА РАЗПРЕДЕЛИТЕЛНО ТАБЛО</t>
  </si>
  <si>
    <t>ДЕМОНТАЖ НА АПАРТАМЕНТНО ТАБЛО</t>
  </si>
  <si>
    <t>ДЕМОНТАЖ НА ЛУМ.ОСВЕТИТЕЛНО ТЯЛО 3X40 W</t>
  </si>
  <si>
    <t xml:space="preserve"> ДЕМОНТАЖ ЛУМ.ОСВЕТИТЕЛНО ТЯЛО 2X40</t>
  </si>
  <si>
    <t xml:space="preserve"> ДЕМОНТАЖ НА СТЕНЕН АПЛИК</t>
  </si>
  <si>
    <t>ДЕМОНТАЖ НА СТАРИ КЛЮЧОВЕ</t>
  </si>
  <si>
    <t xml:space="preserve"> ДЕМОНТАЖ НА КОНТАКТ "ШУКО" 16 А ПОДОВ</t>
  </si>
  <si>
    <t xml:space="preserve"> ДЕМОНТАЖ НА КОНТАКТ "ШУКО" 16 А ЕДИНИЧЕН</t>
  </si>
  <si>
    <t>ДЕМОНТАЖ НА ДАТЧИК</t>
  </si>
  <si>
    <t xml:space="preserve">ДЕМОНТАЖ НА ТРЪБИ И ПРОВОДНИЦИ </t>
  </si>
  <si>
    <t xml:space="preserve">НАТОВАРВАНЕ И ИЗВОЗВАНЕ НА СТРОИТЕЛНИ ОТПЪДЪЦИ </t>
  </si>
  <si>
    <t>ВСИЧКО</t>
  </si>
  <si>
    <t>БАНЯ – 28 БРОЯ</t>
  </si>
  <si>
    <t>ОЧУКВАНЕ НА БЕТОНОВИ СТЕНИ И ТАВАНИ ЗА ОБРАЗУВАНЕ НА ГРАПАВА ПОВЪРХНОСТ</t>
  </si>
  <si>
    <t>ОБРАБОТКА НА СТЕНИ И ТАВАНИ С ПРЕПАРАТ ПРОТИВ ПЛЕСЕНИ</t>
  </si>
  <si>
    <t>ГРУНДИРАНЕ  НА СТЕНИ,ТАВАНИ И ПОД С ДЪЛБОКОПРОНИКВАЩ ГРУНД</t>
  </si>
  <si>
    <t>ДОСТАВКА И ПОЛАГАНЕ НА ГЪВКАВА ЕДНОКОМПОНЕНТНА ХИДРОИЗОЛАЦИЯ ПОД ПЛОЧКИ/ДВА СЛОЯ/</t>
  </si>
  <si>
    <t>ДОСТАВКА И ПОЛАГАНЕ НА ХИДРОИЗОЛАЦИОННА ЛЕНТА</t>
  </si>
  <si>
    <t>ФАЯНСОВА ОБЛИЦОВКА ПО СТЕНИ НА ГЪВКАВО ЦИМЕНТОВО ЛЕПИЛО НА ФУГА, ВКЛЮЧИТЕЛНО ФУГИРАНЕ</t>
  </si>
  <si>
    <t>ДОСТАВКА И МОНТАЖ НА PVC ЪГЛОВИ ПРОФИЛИ ЗА ФАЯНСОВА ОБЛИЦОВКА</t>
  </si>
  <si>
    <t>M1</t>
  </si>
  <si>
    <t>ПРОБИВАНЕ ОТВОРИ ВЪВ ФАЯНС  ЗА СМЕСИТЕЛИ И ИЗВОД ТОАЛ. КАЗАНЧЕ</t>
  </si>
  <si>
    <t>ШПАКЛОВКА ПО СТЕНИ И ТАВАНИ С ЦИМЕНТОВО ЛЕПИЛО</t>
  </si>
  <si>
    <t>НАСТИЛКА ОТ ТЕРАКОТНИ ПЛОЧИ НА ГЪВКАВО ЦИМЕНТОВО ЛЕПИЛО НА ФУГИ, ВКЛЮЧИТЕЛНО ФУГИРАНЕ</t>
  </si>
  <si>
    <t>ЗАТВАРЯНЕ НА НИША С ЦИМЕНТОВИ ПЛОСКОСТИ ЗА СКРИВАНЕ НА ТРЪБИ ПО ВЕРТИКАЛЕН КЛОН 265/60 см</t>
  </si>
  <si>
    <t>НАПРАВА НА П-ОБРАЗЕН КУФАР ОТ ЦИМЕНТОВИ ПЛОСКОСТИ ЗА СКРИВАНЕ НА ХОРИЗОНТАЛНА РАЗВОДКА ВОДОПРОВОД</t>
  </si>
  <si>
    <t>ДОСТАВКА И МОНТАЖ НА РЕВИЗИОНЕН ОТВОР - 20/30 см</t>
  </si>
  <si>
    <t>ДОСТАВКА И МОНТАЖ НА КАПАЧКА ЗА СИФОН /никелирана /</t>
  </si>
  <si>
    <t>МОНТАЖ НА МИВКА ВКЛЮЧИТЕЛНО МОНТАЖНИ КОМПЛЕКТИ</t>
  </si>
  <si>
    <t>МОНТАЖ НА СМЕСИТЕЛНА БАТЕРИЯ ЗА МИВКА/СТОЯЩА/ ВКЛЮЧИТЕЛНО УДЪЛЖИТЕЛИ</t>
  </si>
  <si>
    <t>МОНТАЖ НА СМЕСИТЕЛНА БАТЕРИЯ ЗА ДУШ ВКЛЮЧИТЕЛНО УДЪЛЖИТЕЛИ И МОНТАЖ НА "СЛУШАЛКА" НА ТРЪБНО ОКАЧВАНЕ</t>
  </si>
  <si>
    <t>ДОСТАВКА,МОНТАЖ И СВЪРЗВАНЕ КЪМ КАНАЛИЗАЦИЯ НА СИФОН ЗА МИВКА ВКЛЮЧИТЕЛНО МАНШОН</t>
  </si>
  <si>
    <t>МОНТАЖ И СВЪРЗВАНЕ КЪМ КАНАЛИЗАЦИЯ НА МОНОБЛОК ВКЛЮЧИТЕЛНО МОНТАЖНИ КОМПЛЕКТИ,МАНШОН И МОНТАЖ НА ДЪСКА</t>
  </si>
  <si>
    <t>МОНТАЖ НА АКСЕСОАРИ ЗА БАНЯ - ДВОЙНА ЗАКАЧАЛКА И ДЪРЖАЧ ТОАЛ. ХАРТИЯ</t>
  </si>
  <si>
    <t>ДОСТАВКА И МОНТАЖ НА ОГЛЕДАЛО(50/60 см), ВКЛЮЧИТЕЛНО МОНТАЖНИЯ СИЛИКОН</t>
  </si>
  <si>
    <t>ДОСТАВКА И МОНТАЖ НА СПИРАТЕЛЕН КРАН ЗА ТОАЛЕТНО КАЗАНЧЕ</t>
  </si>
  <si>
    <t>СВЪРЗВАНЕ НА ТОАЛЕТНО КАЗАНЧЕ КЪМ ВОДОПРОВОД НА "ТВЪРДА ВРЪЗКА " ВКЛЮЧИТЕЛНО ВСИЧКИ НЕОБХОДИМИ МАТЕРИАЛИ</t>
  </si>
  <si>
    <t>СТАЯ - за 29 БРОЯ</t>
  </si>
  <si>
    <t>НАПРАВА НА ПРЕГРАДНИ СТЕНИ ОТ ГАЗОБЕТОН 7.5 СМ</t>
  </si>
  <si>
    <t>ПРОТИВОПЛЕСЕННА ОБРАБОТКА НА УЧАСТЪЦИ ОТ СТЕНИ И ТАВАНИ С МУХЪЛ/АКО ИМА ТАКИВА/</t>
  </si>
  <si>
    <t>ГРУНДИРАНЕ НА СТЕНИ И ТАВАНИ С КОНТАКТЕН ГРУНД</t>
  </si>
  <si>
    <t>ШПАКЛОВКА ПО СТЕНИ И ТАВАНИ</t>
  </si>
  <si>
    <t>ДОСТАВКА И МОНТАЖ НА АЛУМИНИЕВ РЪБОХРАНИТЕЛ ПО ТРЕГЕРИ И ДОГРАМИ</t>
  </si>
  <si>
    <t>ЦОКЪЛ ОТ ДРАСКАНА МАЗИЛКА НА СТЕНА В АНТРЕ ОТКЪМ БАНЯ  H=1,2 M, ВКЛЮЧИТЕЛНО ГРУНД</t>
  </si>
  <si>
    <t>ОБРЪЩАНЕ ОКОЛО ДОГРАМИ</t>
  </si>
  <si>
    <t>ГРУНДИРАНЕ НА БЕТОН С КОНТАКТЕН ГРУНД  ПРЕДИ ПОЛАГАНЕ НА ТЕРАКОТ</t>
  </si>
  <si>
    <t>НАСТИЛКА ОТ ТЕРАКОТНИ ПЛОЧИ НА ЛЕПИЛО, ВКЛЮЧИТЕЛНО ФУГИРАНЕ</t>
  </si>
  <si>
    <t>ЦОКЛИ ОТ ТЕРАКОТНИ ПЛОЧКИ H=6,5 СМ, ВКЛЮЧИТЕЛНО ФУГИРАНЕ</t>
  </si>
  <si>
    <t>КОРИДОР</t>
  </si>
  <si>
    <t>ОЧУКВАНЕ НА БЕТОНОВИ СТЕНИ ЗА ОБРАЗУВАНЕ НА ГРАПАВИ ПОВЪРХНОСТИ</t>
  </si>
  <si>
    <t>ГРУНДИРАНЕ НА СТЕНИ  С КОНТАКТЕН ГРУНД</t>
  </si>
  <si>
    <t xml:space="preserve">ШПАКЛОВКА ПО СТЕНИ </t>
  </si>
  <si>
    <t>ОБРЪЩАНЕ ОКОЛО ВХОДНИ ВРАТИ</t>
  </si>
  <si>
    <t>ДОСТАВКА И МОНТАЖ НА ОКАЧЕН ТАВАН /ТИП "РАСТЕРЕН"/</t>
  </si>
  <si>
    <t>ДОСТАВКА И МОНТАЖ НА ПРАГ НА ВРАТА ОТ МОЗАЙКА</t>
  </si>
  <si>
    <t>ЕЛ.ЗАХРАНВАНЕ И ЕЛ.ТАБЛА</t>
  </si>
  <si>
    <t xml:space="preserve">ДОСТАВКА И МОНТАЖ НА ЕТАЖНО РАЗПРЕДЕЛИТЕЛНО ТАБЛО - РТ 31, СЪГЛАСНО СХЕМА </t>
  </si>
  <si>
    <t>ДОСТАВКА И МОНТАЖ НА ЕТАЖНО РАЗПРЕДЕЛИТЕЛНО ТАБЛО-РТ32, СЪГЛАСНО СХЕМА</t>
  </si>
  <si>
    <t>ДОСТАВКА И ПОЛАГАНЕ НА ПРОВОДНИК ПВ 1 х 16 ММ2 ПО КАБЕЛОНОСЕЩА СКАРА</t>
  </si>
  <si>
    <t>СВЪРЗВАНЕ НА ЖИЛА ДО 16 ММ2 /ЗА ЕТАЖНИ РАЗПРЕДЕЛИТЕЛНИ ТАБЛА/</t>
  </si>
  <si>
    <t>ДОСТАВКА И МОНТАЖ НА АПАРТАМЕНТНО ТАБЛО ЗА ВЪНШЕН МОНТАЖ СЪГЛАСНО СХЕМА</t>
  </si>
  <si>
    <t>ДОСТАВКА И МОНТАЖ НА КАБЕЛОНОСЕЩА СИСТЕМА - КОМПЛЕКТ СКАРА ДО 200/40 ММ И ПРИНАДЛЕЖНОСТИ</t>
  </si>
  <si>
    <t>ДОСТАВКА И МОНТАЖ НА КАБЕЛОНОСЕЩА СИСТЕМА - КОМПЛЕКТ СКАРА ДО 100/40 ММ И ПРИНАДЛЕЖНОСТИ</t>
  </si>
  <si>
    <t>ДОСТАВКА И ПОЛАГАНЕ НА ПРОВОДНИК СВТ 3 х 6 ММ2 ПО КАБЕЛОНОСЕЩА СКАРА</t>
  </si>
  <si>
    <t>НАПРАВА НА СУХА РАЗДЕЛКА НА КАБЕЛ  3 Х 6 ММ2</t>
  </si>
  <si>
    <t>СВЪРЗВАНЕ НА ЖИЛА ДО 6 ММ2 /ЗА ЗАХРАНВАЩИ ЛИНИИ НА АПАРТАМЕНТНИ ТАБЛА/</t>
  </si>
  <si>
    <t>ИЗМЕРВАНЕ НА ИЗОЛАЦИЯ С МЕГЕР НА ЗАХРАНВАЩИ ЛИНИИ</t>
  </si>
  <si>
    <t>ПРОБИВАНЕ НА ЕДИНИЧНИ ОТВОРИ В СТ. БЕТОННИ СТЕНИ</t>
  </si>
  <si>
    <t xml:space="preserve">МОНТАЖ НА КАБЕЛНИ КАНАЛИ С ШИРИНА 40 ММ ПО СТЕНА ЗА ЛИНИИ СЪС ЗАХРАНВАЩ ПРОВОДНИК СВТ 3 х 6 ММ2 </t>
  </si>
  <si>
    <t>ОСВЕТИТЕЛНА ИНСТАЛАЦИЯ</t>
  </si>
  <si>
    <t>НАПРАВА НА УЛЕЙ В ЗАМАЗКА ЗА ПОЛАГАНЕ НА СКРИТА ИНСТАЛАЦИЯ</t>
  </si>
  <si>
    <t>НАПРАВА НА УЛЕЙ ЗА ПОЛАГАНЕ НА СТРИТА ИНСТАЛАЦИЯ В ПАНЕЛ</t>
  </si>
  <si>
    <t>ЗАПЪЛВАНЕ НА НАПРАВЕНИТЕ УЛЕИ ЗА СКРИТАТА ИНСТАЛАЦИЯ</t>
  </si>
  <si>
    <t>ДОСТАВКА И МОНТАЖ НА КЛЮЧ ЕДИНИЧЕН</t>
  </si>
  <si>
    <t>ДОСТАВКА И МОНТАЖ НА КЛЮЧ ДВОЕН</t>
  </si>
  <si>
    <t>СВЪРЗВАНЕ  НА КЛЮЧОВЕ</t>
  </si>
  <si>
    <t>ЛАМПЕН ИЗЛАЗ СЪС СРЕДНА ДЪЛЖИНА 6 М.</t>
  </si>
  <si>
    <t>ЛАМПЕН ИЗЛАЗ СЪС СРЕДНА ДЪЛЖИНА 10 М.</t>
  </si>
  <si>
    <t>ДОСТАВКА И МОНТАЖ НА ДАТЧИК ЗА ДВИЖЕНИЕ</t>
  </si>
  <si>
    <t>ПРОБИВАНЕ НА ОТВОРИ  В БЕТОН</t>
  </si>
  <si>
    <t>ДОСТАВКА И ПОЛАГАНЕ НА ГОФРИРАНИ ТРЪБИ Ф 16 ММ ГОТОВИ КАНАЛИ(ЗА ОСВЕТИТЕЛНИ ТЕЛА НА ЕТАЖ 2)</t>
  </si>
  <si>
    <t>МОНТАЖ И СВЪРЗВАНЕ КЪМ ЕЛ.ИНСТАЛАЦИЯ НА АПЛИК</t>
  </si>
  <si>
    <t>МОНТАЖ И СВЪРЗВАНЕ КЪМ ЕЛ.ИНСТАЛАЦИЯ НА ПЛАФОН ЗА БАНЯ</t>
  </si>
  <si>
    <t>МОНТАЖ И СВЪРЗВАНЕ КЪМ ЕЛ.ИНСТАЛАЦИЯ НА ЛУМИНИСЦЕНТНО ОСВЕТИТЕЛНО ТЯЛО С LED ПУРА</t>
  </si>
  <si>
    <t>ДОСТАВКА И МОНТАЖ НА ВЕНТИЛАТОРИ ЗА БАНЯ</t>
  </si>
  <si>
    <t>ЕВАКУАЦИОННО ОСВЕТЛЕНИЕ</t>
  </si>
  <si>
    <t>ДОСТАВКА И МОНТАЖ НА ОСВЕТИТЕЛНО ТЯЛО СЪС СОБСТВЕН ЗАРЯД/EXIT/</t>
  </si>
  <si>
    <t>ЛАМПЕН ИЗЛАЗ СЪС СРЕДНА ДЪЛЖИНА 10 М</t>
  </si>
  <si>
    <t>СВЪРЗВАНЕ  НА ОСВЕТИТЕЛНО ТЯЛО СЪС СОБСТВЕН ЗАРЯД/EXIT/</t>
  </si>
  <si>
    <t>СИЛОВА ЕЛ.ИНСТАЛАЦИЯ</t>
  </si>
  <si>
    <t>КОНТАКТЕН ИЗЛАЗ СЪС ПВВ МБ1 3X1,5 ММ И СРЕДНА ДЪЛЖИНА 6 М</t>
  </si>
  <si>
    <t>ДОСТАВКА И МОНТАЖ НА КОНТАКТ "ШУКО" 16 А ПОДОВ</t>
  </si>
  <si>
    <t>ДОСТАВКА И МОНТАЖ НА КОНТАКТ "ШУКО" 16 А ЕДИНИЧЕН</t>
  </si>
  <si>
    <t>СВЪРЗВАНЕ  НА КОНТАКТИ</t>
  </si>
  <si>
    <t>ИЗМЕРВАНЕ НА КОНТУР "ФАЗА-НУЛА" ВКЛЮЧИТЕЛНО ИЗДАВАНЕ НА ПРОТОКОЛ</t>
  </si>
  <si>
    <t>КАБЕЛЕН ИНТЕРНЕТ</t>
  </si>
  <si>
    <t>ДОСТАВКА И ПОЛАГАНЕ НА ГОФРИРАНИ ТРЪБИ Ф 16 ММ В ГОТОВИ КАНАЛИ/ПО ПОДА САМО В СТАИТЕ/</t>
  </si>
  <si>
    <t>ДОСТАВКА И ИЗТЕГЛЯНЕ НА ПРОВОДНИК UTP 4X2X0,5 ММ</t>
  </si>
  <si>
    <t>ДОСТАВКА И МОНТАЖ НА КОНТАКТ ЗА КАБЕЛЕН ИНТЕРНЕТ И ТЕЛЕВИЗИЯ/КОМБИНИРАН/</t>
  </si>
  <si>
    <t>СВЪРЗВАНЕ  НА КОНТАКТ ЗА КАБЕЛЕН ИНТЕРНЕТ И ТЕЛЕВИЗИЯ</t>
  </si>
  <si>
    <t>ПРОЗВЪНЯВАНЕ И МАРКИРАНЕ НА ЛИНИИ ЗА КАБЕЛЕН ИНТЕРНЕТ И ТЕЛЕВИЗИЯ</t>
  </si>
  <si>
    <t>ПРОБИВАНЕ НА ЕДИНИЧНИ ОТВОРИ  В СТ. БЕТОННИ СТЕНИ</t>
  </si>
  <si>
    <t>ПОЖАРОИЗВЕСТИТЕЛНА ИНСТАЛАЦИЯ</t>
  </si>
  <si>
    <t>ДОСТАВКА И МОНТАЖ НА ДИМООПТИЧЕН ПОЖАРОИЗВЕСТИТЕЛ</t>
  </si>
  <si>
    <t>ДОСТАВКА И МОНТАЖ НА ТЕРМИЧЕН ПОЖАРОИЗВЕСТИТЕЛ</t>
  </si>
  <si>
    <t>ДОСТАВКА И МОНТАЖ НА ПАРАЛЕЛЕН СИГНАЛИЗАТОР/СВЕТОДИОДЕН/</t>
  </si>
  <si>
    <t>ДОСТАВКА И МОНТАЖ НА РЪЧЕН ПОЖАРОИЗВЕСТИТЕЛ</t>
  </si>
  <si>
    <t>ДОСТАВКА И МОНТАЖ НА ПОЖАРНА СИРЕНА С ЛАМПА</t>
  </si>
  <si>
    <t>НАПРАВА НА СУХА РАЗДЕЛКА НА КАБЕЛ</t>
  </si>
  <si>
    <t>ПРОЗВЪНЯВАНЕ И ПРИСЪЕДИНЯВАНЕ НА ЖИЛА ДО 2,5 mm2</t>
  </si>
  <si>
    <t>ПРИСЪЕДИНЯВАНЕ НА ИНСТАЛАЦИЯ КЪМ ПОЖАРОИЗВЕСТИТЕЛНА ЦЕНТРАЛА</t>
  </si>
  <si>
    <t>ДОСТАВКА И МОНТАЖ НА  ПОЖАРОУСТОЙЧИВ КАБЕЛ EUROSAFE -180 СЪС СПЕЦИОАИЗИРАНА КЕРАМИЗИРАНА СИЛИКОНОВА ИЗОЛАЦИЯ И С LSZH ВЪНШНО ПОКРИТИЕ СЪС СЕЧЕНИЕ 2Х 0,75 КВ.ММ</t>
  </si>
  <si>
    <t>ПРОБИВАНЕ НА ЕДИНИЧНИ ОТВОРИ В СТ. БЕТОННИ СТЕНИ И ПЛОЧИ</t>
  </si>
  <si>
    <t>ОТОПЛИТЕЛНА ИНСТАЛАЦИЯ</t>
  </si>
  <si>
    <t>ДОСТАВКА И МОНТАЖ НА ЛИРА ЗА БАНЯ 250W ЦВЯТ БЯЛ, ВКЛЮЧИТЕЛНО ПРИСЪЕДИНЯВАНЕ КЪМ ИНСТАЛАЦИЯТА</t>
  </si>
  <si>
    <t>ЗАПЪЛВАНЕ, ЗАМАЗВАНЕ И ИЗПЕРДАШВАНЕ ОТ ОТВОРИ ЗА  ВиК ИНСТАЛАЦИИ</t>
  </si>
  <si>
    <t>ДОСТАВКА И ПОЛАГАНЕ НА ДРАСКАНА МАЗИЛКА ВКЛЮЧИТЕЛНО ГРУНДИРАНЕ</t>
  </si>
  <si>
    <t>Обща цена с ДДС</t>
  </si>
  <si>
    <t>Единична цена с ДДС</t>
  </si>
  <si>
    <t>Наименование вид  дейност</t>
  </si>
  <si>
    <t xml:space="preserve">До
Национална спортна академия “Васил Левски”
EИК 000 670 627
Ц Е Н О В А   О Ф Е Р Т А
от
Долуподписаният _____________________________________, в качеството си на _____________________________ на дружество ______________________________________, ЕИК_________________, тел/GSM ____________________, email: ____________@_____________
Уважаеми господин Ректор,
Запознах се с документацията за участие  в открита процедура за възлагане на Обществена поръчка с предмет: „Основен ремонт на 3 етаж на ниското тяло на Студентско общежитие бл.15, кв. „Студентски град“, гр.София” и декларирам съгласието си с всички условия в същата, както и с проектодоговора, поради което предлагам да изпълнявам Обществената поръчка, срещу посочените по-долу цени в лева с включен ДДС, както следва:
</t>
  </si>
  <si>
    <t xml:space="preserve">Настоящата ценова оферта е неразделна част Приложение 1 от договор за „Основен ремонт на 3 етаж на ниското тяло на Студентско общежитие бл.15, кв. „Студентски град“, гр.София” 
УЧАСТНИК:
         подпис и печат
</t>
  </si>
  <si>
    <t>Крайна обща цена в лева с ДДС /словом/:</t>
  </si>
  <si>
    <t>НАПРАВА НА ХАСТАРНА МАЗИЛКА/ШПАКЛОВКА</t>
  </si>
  <si>
    <t>В гореизброените видове работи съм включил всички необходими разходи за труд и материали необходими за тяхното напълно завършване и няма да предявя претенции за признаване за спомагателни операции (труд и материали) към тези работи.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</si>
</sst>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left" vertical="center"/>
    </xf>
    <xf numFmtId="0" fontId="0" fillId="0" borderId="0" xfId="0" applyProtection="1"/>
    <xf numFmtId="0" fontId="1" fillId="0" borderId="1" xfId="0" applyFont="1" applyBorder="1" applyAlignment="1" applyProtection="1">
      <alignment horizontal="left" vertical="center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left" vertical="center"/>
    </xf>
    <xf numFmtId="0" fontId="1" fillId="2" borderId="4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right" vertical="center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left" vertical="center"/>
    </xf>
    <xf numFmtId="0" fontId="2" fillId="0" borderId="4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right" vertical="center"/>
    </xf>
    <xf numFmtId="0" fontId="2" fillId="0" borderId="4" xfId="0" applyFont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vertical="center"/>
    </xf>
    <xf numFmtId="0" fontId="0" fillId="0" borderId="1" xfId="0" applyBorder="1" applyProtection="1"/>
    <xf numFmtId="0" fontId="3" fillId="0" borderId="9" xfId="0" applyFont="1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4" fillId="0" borderId="7" xfId="0" applyFont="1" applyBorder="1" applyAlignment="1" applyProtection="1">
      <alignment horizontal="left" vertical="top" wrapText="1"/>
      <protection locked="0"/>
    </xf>
    <xf numFmtId="0" fontId="4" fillId="0" borderId="2" xfId="0" applyFont="1" applyBorder="1" applyAlignment="1" applyProtection="1">
      <alignment horizontal="left" vertical="top" wrapText="1"/>
      <protection locked="0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wrapText="1"/>
    </xf>
    <xf numFmtId="0" fontId="0" fillId="0" borderId="8" xfId="0" applyBorder="1" applyAlignment="1" applyProtection="1">
      <alignment horizontal="center"/>
    </xf>
    <xf numFmtId="0" fontId="5" fillId="0" borderId="7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6"/>
  <sheetViews>
    <sheetView tabSelected="1" zoomScale="110" zoomScaleNormal="110" workbookViewId="0">
      <selection activeCell="H124" sqref="H124"/>
    </sheetView>
  </sheetViews>
  <sheetFormatPr defaultRowHeight="15" x14ac:dyDescent="0.25"/>
  <cols>
    <col min="1" max="1" width="4.140625" style="5" customWidth="1"/>
    <col min="2" max="2" width="71.140625" style="6" customWidth="1"/>
    <col min="3" max="3" width="9.140625" style="6"/>
    <col min="4" max="4" width="11.28515625" style="6" customWidth="1"/>
    <col min="5" max="5" width="16.7109375" style="6" customWidth="1"/>
    <col min="6" max="6" width="18.28515625" style="6" customWidth="1"/>
  </cols>
  <sheetData>
    <row r="1" spans="1:6" ht="219.75" customHeight="1" thickBot="1" x14ac:dyDescent="0.3">
      <c r="A1" s="31" t="s">
        <v>137</v>
      </c>
      <c r="B1" s="32"/>
      <c r="C1" s="32"/>
      <c r="D1" s="32"/>
      <c r="E1" s="32"/>
      <c r="F1" s="32"/>
    </row>
    <row r="2" spans="1:6" ht="45.75" thickBot="1" x14ac:dyDescent="0.3">
      <c r="A2" s="7" t="s">
        <v>0</v>
      </c>
      <c r="B2" s="8" t="s">
        <v>136</v>
      </c>
      <c r="C2" s="9" t="s">
        <v>1</v>
      </c>
      <c r="D2" s="8" t="s">
        <v>2</v>
      </c>
      <c r="E2" s="8" t="s">
        <v>135</v>
      </c>
      <c r="F2" s="8" t="s">
        <v>134</v>
      </c>
    </row>
    <row r="3" spans="1:6" ht="15.75" thickBot="1" x14ac:dyDescent="0.3">
      <c r="A3" s="10"/>
      <c r="B3" s="11" t="s">
        <v>3</v>
      </c>
      <c r="C3" s="12"/>
      <c r="D3" s="13"/>
      <c r="E3" s="14"/>
      <c r="F3" s="12"/>
    </row>
    <row r="4" spans="1:6" ht="15.75" thickBot="1" x14ac:dyDescent="0.3">
      <c r="A4" s="15">
        <v>1</v>
      </c>
      <c r="B4" s="16" t="s">
        <v>4</v>
      </c>
      <c r="C4" s="17" t="s">
        <v>5</v>
      </c>
      <c r="D4" s="18">
        <v>28</v>
      </c>
      <c r="E4" s="3"/>
      <c r="F4" s="17">
        <f>D4*E4</f>
        <v>0</v>
      </c>
    </row>
    <row r="5" spans="1:6" ht="30.75" thickBot="1" x14ac:dyDescent="0.3">
      <c r="A5" s="15">
        <v>2</v>
      </c>
      <c r="B5" s="16" t="s">
        <v>6</v>
      </c>
      <c r="C5" s="17" t="s">
        <v>7</v>
      </c>
      <c r="D5" s="18">
        <v>287.8</v>
      </c>
      <c r="E5" s="3"/>
      <c r="F5" s="17">
        <f t="shared" ref="F5:F64" si="0">D5*E5</f>
        <v>0</v>
      </c>
    </row>
    <row r="6" spans="1:6" ht="15.75" thickBot="1" x14ac:dyDescent="0.3">
      <c r="A6" s="15">
        <v>3</v>
      </c>
      <c r="B6" s="16" t="s">
        <v>8</v>
      </c>
      <c r="C6" s="17" t="s">
        <v>9</v>
      </c>
      <c r="D6" s="18">
        <v>26.28</v>
      </c>
      <c r="E6" s="3"/>
      <c r="F6" s="17">
        <f t="shared" si="0"/>
        <v>0</v>
      </c>
    </row>
    <row r="7" spans="1:6" ht="15.75" thickBot="1" x14ac:dyDescent="0.3">
      <c r="A7" s="15">
        <v>4</v>
      </c>
      <c r="B7" s="16" t="s">
        <v>10</v>
      </c>
      <c r="C7" s="17" t="s">
        <v>7</v>
      </c>
      <c r="D7" s="18">
        <v>565.46</v>
      </c>
      <c r="E7" s="3"/>
      <c r="F7" s="17">
        <f t="shared" si="0"/>
        <v>0</v>
      </c>
    </row>
    <row r="8" spans="1:6" ht="15.75" thickBot="1" x14ac:dyDescent="0.3">
      <c r="A8" s="15">
        <v>5</v>
      </c>
      <c r="B8" s="16" t="s">
        <v>11</v>
      </c>
      <c r="C8" s="17" t="s">
        <v>5</v>
      </c>
      <c r="D8" s="18">
        <v>55</v>
      </c>
      <c r="E8" s="3"/>
      <c r="F8" s="17">
        <f t="shared" si="0"/>
        <v>0</v>
      </c>
    </row>
    <row r="9" spans="1:6" ht="15.75" thickBot="1" x14ac:dyDescent="0.3">
      <c r="A9" s="15">
        <v>6</v>
      </c>
      <c r="B9" s="16" t="s">
        <v>12</v>
      </c>
      <c r="C9" s="17" t="s">
        <v>5</v>
      </c>
      <c r="D9" s="18">
        <v>28</v>
      </c>
      <c r="E9" s="3"/>
      <c r="F9" s="17">
        <f t="shared" si="0"/>
        <v>0</v>
      </c>
    </row>
    <row r="10" spans="1:6" ht="30.75" thickBot="1" x14ac:dyDescent="0.3">
      <c r="A10" s="15">
        <v>7</v>
      </c>
      <c r="B10" s="16" t="s">
        <v>13</v>
      </c>
      <c r="C10" s="17" t="s">
        <v>14</v>
      </c>
      <c r="D10" s="18">
        <v>77.16</v>
      </c>
      <c r="E10" s="3"/>
      <c r="F10" s="17">
        <f t="shared" si="0"/>
        <v>0</v>
      </c>
    </row>
    <row r="11" spans="1:6" ht="15.75" thickBot="1" x14ac:dyDescent="0.3">
      <c r="A11" s="15">
        <v>8</v>
      </c>
      <c r="B11" s="16" t="s">
        <v>15</v>
      </c>
      <c r="C11" s="17" t="s">
        <v>16</v>
      </c>
      <c r="D11" s="18">
        <v>202</v>
      </c>
      <c r="E11" s="3"/>
      <c r="F11" s="17">
        <f t="shared" si="0"/>
        <v>0</v>
      </c>
    </row>
    <row r="12" spans="1:6" ht="15.75" thickBot="1" x14ac:dyDescent="0.3">
      <c r="A12" s="15">
        <v>9</v>
      </c>
      <c r="B12" s="16" t="s">
        <v>17</v>
      </c>
      <c r="C12" s="17" t="s">
        <v>5</v>
      </c>
      <c r="D12" s="18">
        <v>2</v>
      </c>
      <c r="E12" s="3"/>
      <c r="F12" s="17">
        <f t="shared" si="0"/>
        <v>0</v>
      </c>
    </row>
    <row r="13" spans="1:6" ht="15.75" thickBot="1" x14ac:dyDescent="0.3">
      <c r="A13" s="15">
        <v>10</v>
      </c>
      <c r="B13" s="16" t="s">
        <v>18</v>
      </c>
      <c r="C13" s="17" t="s">
        <v>5</v>
      </c>
      <c r="D13" s="18">
        <v>28</v>
      </c>
      <c r="E13" s="3"/>
      <c r="F13" s="17">
        <f t="shared" si="0"/>
        <v>0</v>
      </c>
    </row>
    <row r="14" spans="1:6" ht="15.75" thickBot="1" x14ac:dyDescent="0.3">
      <c r="A14" s="15">
        <v>11</v>
      </c>
      <c r="B14" s="16" t="s">
        <v>19</v>
      </c>
      <c r="C14" s="17" t="s">
        <v>5</v>
      </c>
      <c r="D14" s="18">
        <v>29</v>
      </c>
      <c r="E14" s="3"/>
      <c r="F14" s="17">
        <f t="shared" si="0"/>
        <v>0</v>
      </c>
    </row>
    <row r="15" spans="1:6" ht="15.75" thickBot="1" x14ac:dyDescent="0.3">
      <c r="A15" s="15">
        <v>12</v>
      </c>
      <c r="B15" s="16" t="s">
        <v>20</v>
      </c>
      <c r="C15" s="17" t="s">
        <v>5</v>
      </c>
      <c r="D15" s="18">
        <v>10</v>
      </c>
      <c r="E15" s="3"/>
      <c r="F15" s="17">
        <f t="shared" si="0"/>
        <v>0</v>
      </c>
    </row>
    <row r="16" spans="1:6" ht="15.75" thickBot="1" x14ac:dyDescent="0.3">
      <c r="A16" s="15">
        <v>13</v>
      </c>
      <c r="B16" s="16" t="s">
        <v>21</v>
      </c>
      <c r="C16" s="17" t="s">
        <v>5</v>
      </c>
      <c r="D16" s="18">
        <v>29</v>
      </c>
      <c r="E16" s="3"/>
      <c r="F16" s="17">
        <f t="shared" si="0"/>
        <v>0</v>
      </c>
    </row>
    <row r="17" spans="1:6" ht="15.75" thickBot="1" x14ac:dyDescent="0.3">
      <c r="A17" s="15">
        <v>14</v>
      </c>
      <c r="B17" s="16" t="s">
        <v>22</v>
      </c>
      <c r="C17" s="17" t="s">
        <v>5</v>
      </c>
      <c r="D17" s="18">
        <v>57</v>
      </c>
      <c r="E17" s="3"/>
      <c r="F17" s="17">
        <f t="shared" si="0"/>
        <v>0</v>
      </c>
    </row>
    <row r="18" spans="1:6" ht="15.75" thickBot="1" x14ac:dyDescent="0.3">
      <c r="A18" s="15">
        <v>15</v>
      </c>
      <c r="B18" s="16" t="s">
        <v>23</v>
      </c>
      <c r="C18" s="17" t="s">
        <v>5</v>
      </c>
      <c r="D18" s="18">
        <v>116</v>
      </c>
      <c r="E18" s="3"/>
      <c r="F18" s="17">
        <f t="shared" si="0"/>
        <v>0</v>
      </c>
    </row>
    <row r="19" spans="1:6" ht="15.75" thickBot="1" x14ac:dyDescent="0.3">
      <c r="A19" s="15">
        <v>16</v>
      </c>
      <c r="B19" s="16" t="s">
        <v>24</v>
      </c>
      <c r="C19" s="17" t="s">
        <v>5</v>
      </c>
      <c r="D19" s="18">
        <v>29</v>
      </c>
      <c r="E19" s="3"/>
      <c r="F19" s="17">
        <f t="shared" si="0"/>
        <v>0</v>
      </c>
    </row>
    <row r="20" spans="1:6" ht="15.75" thickBot="1" x14ac:dyDescent="0.3">
      <c r="A20" s="15">
        <v>17</v>
      </c>
      <c r="B20" s="16" t="s">
        <v>25</v>
      </c>
      <c r="C20" s="17" t="s">
        <v>5</v>
      </c>
      <c r="D20" s="18">
        <v>35</v>
      </c>
      <c r="E20" s="3"/>
      <c r="F20" s="17">
        <f t="shared" si="0"/>
        <v>0</v>
      </c>
    </row>
    <row r="21" spans="1:6" ht="15.75" thickBot="1" x14ac:dyDescent="0.3">
      <c r="A21" s="15">
        <v>18</v>
      </c>
      <c r="B21" s="16" t="s">
        <v>26</v>
      </c>
      <c r="C21" s="17" t="s">
        <v>14</v>
      </c>
      <c r="D21" s="18">
        <v>791</v>
      </c>
      <c r="E21" s="3"/>
      <c r="F21" s="17">
        <f t="shared" si="0"/>
        <v>0</v>
      </c>
    </row>
    <row r="22" spans="1:6" ht="15.75" thickBot="1" x14ac:dyDescent="0.3">
      <c r="A22" s="15">
        <v>19</v>
      </c>
      <c r="B22" s="16" t="s">
        <v>27</v>
      </c>
      <c r="C22" s="29" t="s">
        <v>28</v>
      </c>
      <c r="D22" s="30"/>
      <c r="E22" s="3"/>
      <c r="F22" s="17">
        <f t="shared" si="0"/>
        <v>0</v>
      </c>
    </row>
    <row r="23" spans="1:6" ht="15.75" thickBot="1" x14ac:dyDescent="0.3">
      <c r="A23" s="10"/>
      <c r="B23" s="20" t="s">
        <v>29</v>
      </c>
      <c r="C23" s="14"/>
      <c r="D23" s="13"/>
      <c r="E23" s="1"/>
      <c r="F23" s="12"/>
    </row>
    <row r="24" spans="1:6" ht="30.75" thickBot="1" x14ac:dyDescent="0.3">
      <c r="A24" s="15">
        <v>20</v>
      </c>
      <c r="B24" s="16" t="s">
        <v>30</v>
      </c>
      <c r="C24" s="17" t="s">
        <v>7</v>
      </c>
      <c r="D24" s="18">
        <v>509.2</v>
      </c>
      <c r="E24" s="3"/>
      <c r="F24" s="17">
        <f t="shared" si="0"/>
        <v>0</v>
      </c>
    </row>
    <row r="25" spans="1:6" ht="15.75" thickBot="1" x14ac:dyDescent="0.3">
      <c r="A25" s="15">
        <v>21</v>
      </c>
      <c r="B25" s="16" t="s">
        <v>31</v>
      </c>
      <c r="C25" s="17" t="s">
        <v>7</v>
      </c>
      <c r="D25" s="18">
        <v>194.6</v>
      </c>
      <c r="E25" s="3"/>
      <c r="F25" s="17">
        <f t="shared" si="0"/>
        <v>0</v>
      </c>
    </row>
    <row r="26" spans="1:6" ht="15.75" thickBot="1" x14ac:dyDescent="0.3">
      <c r="A26" s="15">
        <v>22</v>
      </c>
      <c r="B26" s="16" t="s">
        <v>32</v>
      </c>
      <c r="C26" s="17" t="s">
        <v>7</v>
      </c>
      <c r="D26" s="18">
        <v>609</v>
      </c>
      <c r="E26" s="3"/>
      <c r="F26" s="17">
        <f t="shared" si="0"/>
        <v>0</v>
      </c>
    </row>
    <row r="27" spans="1:6" ht="15.75" thickBot="1" x14ac:dyDescent="0.3">
      <c r="A27" s="15">
        <v>23</v>
      </c>
      <c r="B27" s="16" t="s">
        <v>140</v>
      </c>
      <c r="C27" s="17" t="s">
        <v>7</v>
      </c>
      <c r="D27" s="18">
        <v>341.6</v>
      </c>
      <c r="E27" s="3"/>
      <c r="F27" s="17">
        <f t="shared" si="0"/>
        <v>0</v>
      </c>
    </row>
    <row r="28" spans="1:6" ht="30.75" thickBot="1" x14ac:dyDescent="0.3">
      <c r="A28" s="15">
        <v>24</v>
      </c>
      <c r="B28" s="16" t="s">
        <v>33</v>
      </c>
      <c r="C28" s="17" t="s">
        <v>7</v>
      </c>
      <c r="D28" s="18">
        <v>259.27999999999997</v>
      </c>
      <c r="E28" s="3"/>
      <c r="F28" s="17">
        <f t="shared" si="0"/>
        <v>0</v>
      </c>
    </row>
    <row r="29" spans="1:6" ht="15.75" thickBot="1" x14ac:dyDescent="0.3">
      <c r="A29" s="15">
        <v>25</v>
      </c>
      <c r="B29" s="16" t="s">
        <v>34</v>
      </c>
      <c r="C29" s="17" t="s">
        <v>14</v>
      </c>
      <c r="D29" s="18">
        <v>336</v>
      </c>
      <c r="E29" s="3"/>
      <c r="F29" s="17">
        <f t="shared" si="0"/>
        <v>0</v>
      </c>
    </row>
    <row r="30" spans="1:6" ht="30.75" thickBot="1" x14ac:dyDescent="0.3">
      <c r="A30" s="15">
        <v>26</v>
      </c>
      <c r="B30" s="16" t="s">
        <v>35</v>
      </c>
      <c r="C30" s="17" t="s">
        <v>7</v>
      </c>
      <c r="D30" s="18">
        <v>341.6</v>
      </c>
      <c r="E30" s="3"/>
      <c r="F30" s="17">
        <f t="shared" si="0"/>
        <v>0</v>
      </c>
    </row>
    <row r="31" spans="1:6" ht="15" customHeight="1" thickBot="1" x14ac:dyDescent="0.3">
      <c r="A31" s="15">
        <v>27</v>
      </c>
      <c r="B31" s="16" t="s">
        <v>36</v>
      </c>
      <c r="C31" s="17" t="s">
        <v>37</v>
      </c>
      <c r="D31" s="18">
        <v>171.08</v>
      </c>
      <c r="E31" s="3"/>
      <c r="F31" s="17">
        <f t="shared" si="0"/>
        <v>0</v>
      </c>
    </row>
    <row r="32" spans="1:6" ht="15.75" thickBot="1" x14ac:dyDescent="0.3">
      <c r="A32" s="15">
        <v>28</v>
      </c>
      <c r="B32" s="16" t="s">
        <v>38</v>
      </c>
      <c r="C32" s="17" t="s">
        <v>5</v>
      </c>
      <c r="D32" s="18">
        <v>140</v>
      </c>
      <c r="E32" s="3"/>
      <c r="F32" s="17">
        <f t="shared" si="0"/>
        <v>0</v>
      </c>
    </row>
    <row r="33" spans="1:6" ht="15.75" thickBot="1" x14ac:dyDescent="0.3">
      <c r="A33" s="15">
        <v>29</v>
      </c>
      <c r="B33" s="16" t="s">
        <v>39</v>
      </c>
      <c r="C33" s="17" t="s">
        <v>7</v>
      </c>
      <c r="D33" s="18">
        <v>190.12</v>
      </c>
      <c r="E33" s="3"/>
      <c r="F33" s="17">
        <f t="shared" si="0"/>
        <v>0</v>
      </c>
    </row>
    <row r="34" spans="1:6" ht="15" customHeight="1" thickBot="1" x14ac:dyDescent="0.3">
      <c r="A34" s="15">
        <v>30</v>
      </c>
      <c r="B34" s="16" t="s">
        <v>133</v>
      </c>
      <c r="C34" s="17" t="s">
        <v>7</v>
      </c>
      <c r="D34" s="18">
        <v>190.12</v>
      </c>
      <c r="E34" s="3"/>
      <c r="F34" s="17">
        <f t="shared" si="0"/>
        <v>0</v>
      </c>
    </row>
    <row r="35" spans="1:6" ht="30.75" thickBot="1" x14ac:dyDescent="0.3">
      <c r="A35" s="15">
        <v>31</v>
      </c>
      <c r="B35" s="16" t="s">
        <v>132</v>
      </c>
      <c r="C35" s="17" t="s">
        <v>5</v>
      </c>
      <c r="D35" s="18">
        <v>84</v>
      </c>
      <c r="E35" s="3"/>
      <c r="F35" s="17">
        <f t="shared" si="0"/>
        <v>0</v>
      </c>
    </row>
    <row r="36" spans="1:6" ht="30.75" thickBot="1" x14ac:dyDescent="0.3">
      <c r="A36" s="15">
        <v>32</v>
      </c>
      <c r="B36" s="16" t="s">
        <v>40</v>
      </c>
      <c r="C36" s="17" t="s">
        <v>7</v>
      </c>
      <c r="D36" s="18">
        <v>77.28</v>
      </c>
      <c r="E36" s="3"/>
      <c r="F36" s="17">
        <f t="shared" si="0"/>
        <v>0</v>
      </c>
    </row>
    <row r="37" spans="1:6" ht="30.75" thickBot="1" x14ac:dyDescent="0.3">
      <c r="A37" s="15">
        <v>33</v>
      </c>
      <c r="B37" s="16" t="s">
        <v>41</v>
      </c>
      <c r="C37" s="17" t="s">
        <v>7</v>
      </c>
      <c r="D37" s="18">
        <v>22.52</v>
      </c>
      <c r="E37" s="3"/>
      <c r="F37" s="17">
        <f t="shared" si="0"/>
        <v>0</v>
      </c>
    </row>
    <row r="38" spans="1:6" ht="30.75" thickBot="1" x14ac:dyDescent="0.3">
      <c r="A38" s="15">
        <v>34</v>
      </c>
      <c r="B38" s="16" t="s">
        <v>42</v>
      </c>
      <c r="C38" s="17" t="s">
        <v>16</v>
      </c>
      <c r="D38" s="18">
        <v>50.4</v>
      </c>
      <c r="E38" s="3"/>
      <c r="F38" s="17">
        <f t="shared" si="0"/>
        <v>0</v>
      </c>
    </row>
    <row r="39" spans="1:6" ht="15.75" thickBot="1" x14ac:dyDescent="0.3">
      <c r="A39" s="15">
        <v>35</v>
      </c>
      <c r="B39" s="16" t="s">
        <v>43</v>
      </c>
      <c r="C39" s="19" t="s">
        <v>5</v>
      </c>
      <c r="D39" s="18">
        <v>15</v>
      </c>
      <c r="E39" s="3"/>
      <c r="F39" s="17">
        <f t="shared" si="0"/>
        <v>0</v>
      </c>
    </row>
    <row r="40" spans="1:6" ht="15.75" thickBot="1" x14ac:dyDescent="0.3">
      <c r="A40" s="15">
        <v>36</v>
      </c>
      <c r="B40" s="16" t="s">
        <v>44</v>
      </c>
      <c r="C40" s="19" t="s">
        <v>5</v>
      </c>
      <c r="D40" s="18">
        <v>28</v>
      </c>
      <c r="E40" s="3"/>
      <c r="F40" s="17">
        <f t="shared" si="0"/>
        <v>0</v>
      </c>
    </row>
    <row r="41" spans="1:6" ht="15.75" thickBot="1" x14ac:dyDescent="0.3">
      <c r="A41" s="15">
        <v>37</v>
      </c>
      <c r="B41" s="16" t="s">
        <v>45</v>
      </c>
      <c r="C41" s="19" t="s">
        <v>5</v>
      </c>
      <c r="D41" s="18">
        <v>28</v>
      </c>
      <c r="E41" s="3"/>
      <c r="F41" s="17">
        <f t="shared" si="0"/>
        <v>0</v>
      </c>
    </row>
    <row r="42" spans="1:6" ht="30.75" thickBot="1" x14ac:dyDescent="0.3">
      <c r="A42" s="15">
        <v>38</v>
      </c>
      <c r="B42" s="16" t="s">
        <v>46</v>
      </c>
      <c r="C42" s="19" t="s">
        <v>5</v>
      </c>
      <c r="D42" s="18">
        <v>28</v>
      </c>
      <c r="E42" s="3"/>
      <c r="F42" s="17">
        <f t="shared" si="0"/>
        <v>0</v>
      </c>
    </row>
    <row r="43" spans="1:6" ht="30.75" thickBot="1" x14ac:dyDescent="0.3">
      <c r="A43" s="15">
        <v>39</v>
      </c>
      <c r="B43" s="16" t="s">
        <v>47</v>
      </c>
      <c r="C43" s="19" t="s">
        <v>5</v>
      </c>
      <c r="D43" s="18">
        <v>28</v>
      </c>
      <c r="E43" s="3"/>
      <c r="F43" s="17">
        <f t="shared" si="0"/>
        <v>0</v>
      </c>
    </row>
    <row r="44" spans="1:6" ht="30.75" thickBot="1" x14ac:dyDescent="0.3">
      <c r="A44" s="15">
        <v>40</v>
      </c>
      <c r="B44" s="16" t="s">
        <v>48</v>
      </c>
      <c r="C44" s="19" t="s">
        <v>5</v>
      </c>
      <c r="D44" s="18">
        <v>28</v>
      </c>
      <c r="E44" s="3"/>
      <c r="F44" s="17">
        <f t="shared" si="0"/>
        <v>0</v>
      </c>
    </row>
    <row r="45" spans="1:6" ht="30" customHeight="1" thickBot="1" x14ac:dyDescent="0.3">
      <c r="A45" s="15">
        <v>41</v>
      </c>
      <c r="B45" s="16" t="s">
        <v>49</v>
      </c>
      <c r="C45" s="19" t="s">
        <v>5</v>
      </c>
      <c r="D45" s="18">
        <v>28</v>
      </c>
      <c r="E45" s="3"/>
      <c r="F45" s="17">
        <f t="shared" si="0"/>
        <v>0</v>
      </c>
    </row>
    <row r="46" spans="1:6" ht="30" customHeight="1" thickBot="1" x14ac:dyDescent="0.3">
      <c r="A46" s="15">
        <v>42</v>
      </c>
      <c r="B46" s="16" t="s">
        <v>50</v>
      </c>
      <c r="C46" s="19" t="s">
        <v>5</v>
      </c>
      <c r="D46" s="18">
        <v>56</v>
      </c>
      <c r="E46" s="3"/>
      <c r="F46" s="17">
        <f t="shared" si="0"/>
        <v>0</v>
      </c>
    </row>
    <row r="47" spans="1:6" ht="30.75" thickBot="1" x14ac:dyDescent="0.3">
      <c r="A47" s="15">
        <v>43</v>
      </c>
      <c r="B47" s="16" t="s">
        <v>51</v>
      </c>
      <c r="C47" s="19" t="s">
        <v>5</v>
      </c>
      <c r="D47" s="18">
        <v>28</v>
      </c>
      <c r="E47" s="3"/>
      <c r="F47" s="17">
        <f t="shared" si="0"/>
        <v>0</v>
      </c>
    </row>
    <row r="48" spans="1:6" ht="15.75" thickBot="1" x14ac:dyDescent="0.3">
      <c r="A48" s="15">
        <v>44</v>
      </c>
      <c r="B48" s="16" t="s">
        <v>52</v>
      </c>
      <c r="C48" s="19" t="s">
        <v>5</v>
      </c>
      <c r="D48" s="18">
        <v>28</v>
      </c>
      <c r="E48" s="3"/>
      <c r="F48" s="17">
        <f t="shared" si="0"/>
        <v>0</v>
      </c>
    </row>
    <row r="49" spans="1:6" ht="30.75" thickBot="1" x14ac:dyDescent="0.3">
      <c r="A49" s="15">
        <v>45</v>
      </c>
      <c r="B49" s="16" t="s">
        <v>53</v>
      </c>
      <c r="C49" s="19" t="s">
        <v>5</v>
      </c>
      <c r="D49" s="18">
        <v>28</v>
      </c>
      <c r="E49" s="3"/>
      <c r="F49" s="17">
        <f t="shared" si="0"/>
        <v>0</v>
      </c>
    </row>
    <row r="50" spans="1:6" ht="15.75" thickBot="1" x14ac:dyDescent="0.3">
      <c r="A50" s="10"/>
      <c r="B50" s="11" t="s">
        <v>54</v>
      </c>
      <c r="C50" s="14"/>
      <c r="D50" s="13"/>
      <c r="E50" s="1"/>
      <c r="F50" s="12"/>
    </row>
    <row r="51" spans="1:6" ht="15.75" thickBot="1" x14ac:dyDescent="0.3">
      <c r="A51" s="15">
        <v>46</v>
      </c>
      <c r="B51" s="16" t="s">
        <v>55</v>
      </c>
      <c r="C51" s="17" t="s">
        <v>7</v>
      </c>
      <c r="D51" s="18">
        <v>55.84</v>
      </c>
      <c r="E51" s="3"/>
      <c r="F51" s="17">
        <f t="shared" si="0"/>
        <v>0</v>
      </c>
    </row>
    <row r="52" spans="1:6" ht="30.75" thickBot="1" x14ac:dyDescent="0.3">
      <c r="A52" s="15">
        <v>47</v>
      </c>
      <c r="B52" s="16" t="s">
        <v>56</v>
      </c>
      <c r="C52" s="17" t="s">
        <v>7</v>
      </c>
      <c r="D52" s="18">
        <v>70</v>
      </c>
      <c r="E52" s="3"/>
      <c r="F52" s="17">
        <f t="shared" si="0"/>
        <v>0</v>
      </c>
    </row>
    <row r="53" spans="1:6" ht="15.75" thickBot="1" x14ac:dyDescent="0.3">
      <c r="A53" s="15">
        <v>48</v>
      </c>
      <c r="B53" s="16" t="s">
        <v>57</v>
      </c>
      <c r="C53" s="17" t="s">
        <v>7</v>
      </c>
      <c r="D53" s="18">
        <v>2095.91</v>
      </c>
      <c r="E53" s="3"/>
      <c r="F53" s="17">
        <f t="shared" si="0"/>
        <v>0</v>
      </c>
    </row>
    <row r="54" spans="1:6" ht="15.75" thickBot="1" x14ac:dyDescent="0.3">
      <c r="A54" s="15">
        <v>49</v>
      </c>
      <c r="B54" s="16" t="s">
        <v>58</v>
      </c>
      <c r="C54" s="17" t="s">
        <v>7</v>
      </c>
      <c r="D54" s="18">
        <v>2095.91</v>
      </c>
      <c r="E54" s="3"/>
      <c r="F54" s="17">
        <f t="shared" si="0"/>
        <v>0</v>
      </c>
    </row>
    <row r="55" spans="1:6" ht="30" customHeight="1" thickBot="1" x14ac:dyDescent="0.3">
      <c r="A55" s="15">
        <v>50</v>
      </c>
      <c r="B55" s="16" t="s">
        <v>59</v>
      </c>
      <c r="C55" s="17" t="s">
        <v>14</v>
      </c>
      <c r="D55" s="18">
        <v>511.76</v>
      </c>
      <c r="E55" s="3"/>
      <c r="F55" s="17">
        <f t="shared" si="0"/>
        <v>0</v>
      </c>
    </row>
    <row r="56" spans="1:6" ht="30" customHeight="1" thickBot="1" x14ac:dyDescent="0.3">
      <c r="A56" s="15">
        <v>51</v>
      </c>
      <c r="B56" s="16" t="s">
        <v>60</v>
      </c>
      <c r="C56" s="17" t="s">
        <v>9</v>
      </c>
      <c r="D56" s="18">
        <v>26.32</v>
      </c>
      <c r="E56" s="3"/>
      <c r="F56" s="17">
        <f t="shared" si="0"/>
        <v>0</v>
      </c>
    </row>
    <row r="57" spans="1:6" ht="15.75" thickBot="1" x14ac:dyDescent="0.3">
      <c r="A57" s="15">
        <v>52</v>
      </c>
      <c r="B57" s="16" t="s">
        <v>61</v>
      </c>
      <c r="C57" s="17" t="s">
        <v>14</v>
      </c>
      <c r="D57" s="18">
        <v>605.22</v>
      </c>
      <c r="E57" s="3"/>
      <c r="F57" s="17">
        <f t="shared" si="0"/>
        <v>0</v>
      </c>
    </row>
    <row r="58" spans="1:6" ht="15" customHeight="1" thickBot="1" x14ac:dyDescent="0.3">
      <c r="A58" s="15">
        <v>53</v>
      </c>
      <c r="B58" s="16" t="s">
        <v>62</v>
      </c>
      <c r="C58" s="17" t="s">
        <v>7</v>
      </c>
      <c r="D58" s="18">
        <v>565.46</v>
      </c>
      <c r="E58" s="3"/>
      <c r="F58" s="17">
        <f t="shared" si="0"/>
        <v>0</v>
      </c>
    </row>
    <row r="59" spans="1:6" ht="15" customHeight="1" thickBot="1" x14ac:dyDescent="0.3">
      <c r="A59" s="15">
        <v>54</v>
      </c>
      <c r="B59" s="16" t="s">
        <v>63</v>
      </c>
      <c r="C59" s="17" t="s">
        <v>7</v>
      </c>
      <c r="D59" s="18">
        <v>565.46</v>
      </c>
      <c r="E59" s="3"/>
      <c r="F59" s="17">
        <f t="shared" si="0"/>
        <v>0</v>
      </c>
    </row>
    <row r="60" spans="1:6" ht="15.75" thickBot="1" x14ac:dyDescent="0.3">
      <c r="A60" s="15">
        <v>55</v>
      </c>
      <c r="B60" s="16" t="s">
        <v>64</v>
      </c>
      <c r="C60" s="17" t="s">
        <v>14</v>
      </c>
      <c r="D60" s="18">
        <v>546.46</v>
      </c>
      <c r="E60" s="3"/>
      <c r="F60" s="17">
        <f t="shared" si="0"/>
        <v>0</v>
      </c>
    </row>
    <row r="61" spans="1:6" ht="15.75" thickBot="1" x14ac:dyDescent="0.3">
      <c r="A61" s="10"/>
      <c r="B61" s="20" t="s">
        <v>65</v>
      </c>
      <c r="C61" s="12"/>
      <c r="D61" s="13"/>
      <c r="E61" s="2"/>
      <c r="F61" s="14"/>
    </row>
    <row r="62" spans="1:6" ht="15" customHeight="1" thickBot="1" x14ac:dyDescent="0.3">
      <c r="A62" s="15">
        <v>56</v>
      </c>
      <c r="B62" s="16" t="s">
        <v>66</v>
      </c>
      <c r="C62" s="17" t="s">
        <v>7</v>
      </c>
      <c r="D62" s="18">
        <v>283.11</v>
      </c>
      <c r="E62" s="3"/>
      <c r="F62" s="17">
        <f t="shared" si="0"/>
        <v>0</v>
      </c>
    </row>
    <row r="63" spans="1:6" ht="15.75" thickBot="1" x14ac:dyDescent="0.3">
      <c r="A63" s="15">
        <v>57</v>
      </c>
      <c r="B63" s="16" t="s">
        <v>67</v>
      </c>
      <c r="C63" s="17" t="s">
        <v>7</v>
      </c>
      <c r="D63" s="18">
        <v>283.11</v>
      </c>
      <c r="E63" s="3"/>
      <c r="F63" s="17">
        <f t="shared" si="0"/>
        <v>0</v>
      </c>
    </row>
    <row r="64" spans="1:6" ht="15.75" thickBot="1" x14ac:dyDescent="0.3">
      <c r="A64" s="15">
        <v>58</v>
      </c>
      <c r="B64" s="16" t="s">
        <v>68</v>
      </c>
      <c r="C64" s="17" t="s">
        <v>7</v>
      </c>
      <c r="D64" s="18">
        <v>283.11</v>
      </c>
      <c r="E64" s="3"/>
      <c r="F64" s="17">
        <f t="shared" si="0"/>
        <v>0</v>
      </c>
    </row>
    <row r="65" spans="1:6" ht="15.75" thickBot="1" x14ac:dyDescent="0.3">
      <c r="A65" s="15">
        <v>59</v>
      </c>
      <c r="B65" s="16" t="s">
        <v>69</v>
      </c>
      <c r="C65" s="17" t="s">
        <v>14</v>
      </c>
      <c r="D65" s="18">
        <v>134.4</v>
      </c>
      <c r="E65" s="3"/>
      <c r="F65" s="17">
        <f t="shared" ref="F65:F125" si="1">D65*E65</f>
        <v>0</v>
      </c>
    </row>
    <row r="66" spans="1:6" ht="15.75" thickBot="1" x14ac:dyDescent="0.3">
      <c r="A66" s="15">
        <v>60</v>
      </c>
      <c r="B66" s="16" t="s">
        <v>70</v>
      </c>
      <c r="C66" s="17" t="s">
        <v>7</v>
      </c>
      <c r="D66" s="18">
        <v>106.28</v>
      </c>
      <c r="E66" s="3"/>
      <c r="F66" s="17">
        <f t="shared" si="1"/>
        <v>0</v>
      </c>
    </row>
    <row r="67" spans="1:6" ht="15.75" thickBot="1" x14ac:dyDescent="0.3">
      <c r="A67" s="15">
        <v>61</v>
      </c>
      <c r="B67" s="16" t="s">
        <v>71</v>
      </c>
      <c r="C67" s="17" t="s">
        <v>14</v>
      </c>
      <c r="D67" s="18">
        <v>21.56</v>
      </c>
      <c r="E67" s="3"/>
      <c r="F67" s="17">
        <f t="shared" si="1"/>
        <v>0</v>
      </c>
    </row>
    <row r="68" spans="1:6" ht="15.75" thickBot="1" x14ac:dyDescent="0.3">
      <c r="A68" s="10"/>
      <c r="B68" s="20" t="s">
        <v>72</v>
      </c>
      <c r="C68" s="12"/>
      <c r="D68" s="13"/>
      <c r="E68" s="2"/>
      <c r="F68" s="14"/>
    </row>
    <row r="69" spans="1:6" ht="30.75" thickBot="1" x14ac:dyDescent="0.3">
      <c r="A69" s="15">
        <v>62</v>
      </c>
      <c r="B69" s="16" t="s">
        <v>73</v>
      </c>
      <c r="C69" s="17" t="s">
        <v>5</v>
      </c>
      <c r="D69" s="18">
        <v>1</v>
      </c>
      <c r="E69" s="3"/>
      <c r="F69" s="17">
        <f t="shared" si="1"/>
        <v>0</v>
      </c>
    </row>
    <row r="70" spans="1:6" ht="30.75" thickBot="1" x14ac:dyDescent="0.3">
      <c r="A70" s="15">
        <v>63</v>
      </c>
      <c r="B70" s="16" t="s">
        <v>74</v>
      </c>
      <c r="C70" s="17" t="s">
        <v>5</v>
      </c>
      <c r="D70" s="18">
        <v>1</v>
      </c>
      <c r="E70" s="3"/>
      <c r="F70" s="17">
        <f t="shared" si="1"/>
        <v>0</v>
      </c>
    </row>
    <row r="71" spans="1:6" ht="30.75" thickBot="1" x14ac:dyDescent="0.3">
      <c r="A71" s="15">
        <v>64</v>
      </c>
      <c r="B71" s="16" t="s">
        <v>75</v>
      </c>
      <c r="C71" s="17" t="s">
        <v>14</v>
      </c>
      <c r="D71" s="18">
        <v>34.65</v>
      </c>
      <c r="E71" s="3"/>
      <c r="F71" s="17">
        <f t="shared" si="1"/>
        <v>0</v>
      </c>
    </row>
    <row r="72" spans="1:6" ht="15.75" thickBot="1" x14ac:dyDescent="0.3">
      <c r="A72" s="15">
        <v>65</v>
      </c>
      <c r="B72" s="16" t="s">
        <v>76</v>
      </c>
      <c r="C72" s="17" t="s">
        <v>5</v>
      </c>
      <c r="D72" s="18">
        <v>12</v>
      </c>
      <c r="E72" s="3"/>
      <c r="F72" s="17">
        <f t="shared" si="1"/>
        <v>0</v>
      </c>
    </row>
    <row r="73" spans="1:6" ht="30.75" thickBot="1" x14ac:dyDescent="0.3">
      <c r="A73" s="15">
        <v>66</v>
      </c>
      <c r="B73" s="16" t="s">
        <v>77</v>
      </c>
      <c r="C73" s="17" t="s">
        <v>5</v>
      </c>
      <c r="D73" s="18">
        <v>27</v>
      </c>
      <c r="E73" s="3"/>
      <c r="F73" s="17">
        <f t="shared" si="1"/>
        <v>0</v>
      </c>
    </row>
    <row r="74" spans="1:6" ht="30.75" thickBot="1" x14ac:dyDescent="0.3">
      <c r="A74" s="15">
        <v>67</v>
      </c>
      <c r="B74" s="16" t="s">
        <v>78</v>
      </c>
      <c r="C74" s="17" t="s">
        <v>14</v>
      </c>
      <c r="D74" s="18">
        <v>85</v>
      </c>
      <c r="E74" s="3"/>
      <c r="F74" s="17">
        <f t="shared" si="1"/>
        <v>0</v>
      </c>
    </row>
    <row r="75" spans="1:6" ht="30.75" thickBot="1" x14ac:dyDescent="0.3">
      <c r="A75" s="15">
        <v>68</v>
      </c>
      <c r="B75" s="16" t="s">
        <v>79</v>
      </c>
      <c r="C75" s="17" t="s">
        <v>14</v>
      </c>
      <c r="D75" s="18">
        <v>85</v>
      </c>
      <c r="E75" s="3"/>
      <c r="F75" s="17">
        <f t="shared" si="1"/>
        <v>0</v>
      </c>
    </row>
    <row r="76" spans="1:6" ht="30.75" thickBot="1" x14ac:dyDescent="0.3">
      <c r="A76" s="15">
        <v>69</v>
      </c>
      <c r="B76" s="16" t="s">
        <v>80</v>
      </c>
      <c r="C76" s="17" t="s">
        <v>14</v>
      </c>
      <c r="D76" s="18">
        <v>944.05</v>
      </c>
      <c r="E76" s="3"/>
      <c r="F76" s="17">
        <f t="shared" si="1"/>
        <v>0</v>
      </c>
    </row>
    <row r="77" spans="1:6" ht="15.75" thickBot="1" x14ac:dyDescent="0.3">
      <c r="A77" s="15">
        <v>70</v>
      </c>
      <c r="B77" s="16" t="s">
        <v>81</v>
      </c>
      <c r="C77" s="17" t="s">
        <v>5</v>
      </c>
      <c r="D77" s="18">
        <v>54</v>
      </c>
      <c r="E77" s="3"/>
      <c r="F77" s="17">
        <f t="shared" si="1"/>
        <v>0</v>
      </c>
    </row>
    <row r="78" spans="1:6" ht="30.75" thickBot="1" x14ac:dyDescent="0.3">
      <c r="A78" s="15">
        <v>71</v>
      </c>
      <c r="B78" s="16" t="s">
        <v>82</v>
      </c>
      <c r="C78" s="17" t="s">
        <v>5</v>
      </c>
      <c r="D78" s="18">
        <v>162</v>
      </c>
      <c r="E78" s="3"/>
      <c r="F78" s="17">
        <f t="shared" si="1"/>
        <v>0</v>
      </c>
    </row>
    <row r="79" spans="1:6" ht="15.75" thickBot="1" x14ac:dyDescent="0.3">
      <c r="A79" s="15">
        <v>72</v>
      </c>
      <c r="B79" s="16" t="s">
        <v>83</v>
      </c>
      <c r="C79" s="17" t="s">
        <v>5</v>
      </c>
      <c r="D79" s="18">
        <v>28</v>
      </c>
      <c r="E79" s="3"/>
      <c r="F79" s="17">
        <f t="shared" si="1"/>
        <v>0</v>
      </c>
    </row>
    <row r="80" spans="1:6" ht="15.75" thickBot="1" x14ac:dyDescent="0.3">
      <c r="A80" s="15">
        <v>73</v>
      </c>
      <c r="B80" s="16" t="s">
        <v>84</v>
      </c>
      <c r="C80" s="17" t="s">
        <v>5</v>
      </c>
      <c r="D80" s="18">
        <v>28</v>
      </c>
      <c r="E80" s="3"/>
      <c r="F80" s="17">
        <f t="shared" si="1"/>
        <v>0</v>
      </c>
    </row>
    <row r="81" spans="1:6" ht="30.75" thickBot="1" x14ac:dyDescent="0.3">
      <c r="A81" s="15">
        <v>74</v>
      </c>
      <c r="B81" s="16" t="s">
        <v>85</v>
      </c>
      <c r="C81" s="17" t="s">
        <v>14</v>
      </c>
      <c r="D81" s="18">
        <v>56.7</v>
      </c>
      <c r="E81" s="3"/>
      <c r="F81" s="17">
        <f t="shared" si="1"/>
        <v>0</v>
      </c>
    </row>
    <row r="82" spans="1:6" ht="15.75" thickBot="1" x14ac:dyDescent="0.3">
      <c r="A82" s="10"/>
      <c r="B82" s="11" t="s">
        <v>86</v>
      </c>
      <c r="C82" s="12"/>
      <c r="D82" s="13"/>
      <c r="E82" s="2"/>
      <c r="F82" s="14"/>
    </row>
    <row r="83" spans="1:6" ht="15.75" thickBot="1" x14ac:dyDescent="0.3">
      <c r="A83" s="15">
        <v>75</v>
      </c>
      <c r="B83" s="16" t="s">
        <v>87</v>
      </c>
      <c r="C83" s="17" t="s">
        <v>14</v>
      </c>
      <c r="D83" s="18">
        <v>779.75</v>
      </c>
      <c r="E83" s="3"/>
      <c r="F83" s="17">
        <f t="shared" si="1"/>
        <v>0</v>
      </c>
    </row>
    <row r="84" spans="1:6" ht="15.75" thickBot="1" x14ac:dyDescent="0.3">
      <c r="A84" s="15">
        <v>76</v>
      </c>
      <c r="B84" s="16" t="s">
        <v>88</v>
      </c>
      <c r="C84" s="17" t="s">
        <v>14</v>
      </c>
      <c r="D84" s="18">
        <v>182.4</v>
      </c>
      <c r="E84" s="3"/>
      <c r="F84" s="17">
        <f t="shared" si="1"/>
        <v>0</v>
      </c>
    </row>
    <row r="85" spans="1:6" ht="15.75" thickBot="1" x14ac:dyDescent="0.3">
      <c r="A85" s="15">
        <v>77</v>
      </c>
      <c r="B85" s="16" t="s">
        <v>89</v>
      </c>
      <c r="C85" s="17" t="s">
        <v>14</v>
      </c>
      <c r="D85" s="18">
        <v>870.95</v>
      </c>
      <c r="E85" s="3"/>
      <c r="F85" s="17">
        <f t="shared" si="1"/>
        <v>0</v>
      </c>
    </row>
    <row r="86" spans="1:6" ht="15.75" thickBot="1" x14ac:dyDescent="0.3">
      <c r="A86" s="15">
        <v>78</v>
      </c>
      <c r="B86" s="16" t="s">
        <v>90</v>
      </c>
      <c r="C86" s="17" t="s">
        <v>5</v>
      </c>
      <c r="D86" s="18">
        <v>29</v>
      </c>
      <c r="E86" s="3"/>
      <c r="F86" s="17">
        <f t="shared" si="1"/>
        <v>0</v>
      </c>
    </row>
    <row r="87" spans="1:6" ht="15.75" thickBot="1" x14ac:dyDescent="0.3">
      <c r="A87" s="15">
        <v>79</v>
      </c>
      <c r="B87" s="21" t="s">
        <v>91</v>
      </c>
      <c r="C87" s="17" t="s">
        <v>5</v>
      </c>
      <c r="D87" s="18">
        <v>28</v>
      </c>
      <c r="E87" s="3"/>
      <c r="F87" s="17">
        <f t="shared" si="1"/>
        <v>0</v>
      </c>
    </row>
    <row r="88" spans="1:6" ht="15.75" thickBot="1" x14ac:dyDescent="0.3">
      <c r="A88" s="15">
        <v>80</v>
      </c>
      <c r="B88" s="16" t="s">
        <v>92</v>
      </c>
      <c r="C88" s="17" t="s">
        <v>5</v>
      </c>
      <c r="D88" s="18">
        <v>57</v>
      </c>
      <c r="E88" s="3"/>
      <c r="F88" s="17">
        <f t="shared" si="1"/>
        <v>0</v>
      </c>
    </row>
    <row r="89" spans="1:6" ht="15.75" thickBot="1" x14ac:dyDescent="0.3">
      <c r="A89" s="15">
        <v>81</v>
      </c>
      <c r="B89" s="16" t="s">
        <v>93</v>
      </c>
      <c r="C89" s="17" t="s">
        <v>5</v>
      </c>
      <c r="D89" s="18">
        <v>143</v>
      </c>
      <c r="E89" s="3"/>
      <c r="F89" s="17">
        <f t="shared" si="1"/>
        <v>0</v>
      </c>
    </row>
    <row r="90" spans="1:6" ht="15.75" thickBot="1" x14ac:dyDescent="0.3">
      <c r="A90" s="15">
        <v>82</v>
      </c>
      <c r="B90" s="16" t="s">
        <v>94</v>
      </c>
      <c r="C90" s="17" t="s">
        <v>5</v>
      </c>
      <c r="D90" s="18">
        <v>14</v>
      </c>
      <c r="E90" s="3"/>
      <c r="F90" s="17">
        <f t="shared" si="1"/>
        <v>0</v>
      </c>
    </row>
    <row r="91" spans="1:6" ht="15.75" thickBot="1" x14ac:dyDescent="0.3">
      <c r="A91" s="15">
        <v>83</v>
      </c>
      <c r="B91" s="16" t="s">
        <v>95</v>
      </c>
      <c r="C91" s="17" t="s">
        <v>5</v>
      </c>
      <c r="D91" s="18">
        <v>6</v>
      </c>
      <c r="E91" s="3"/>
      <c r="F91" s="17">
        <f t="shared" si="1"/>
        <v>0</v>
      </c>
    </row>
    <row r="92" spans="1:6" ht="15.75" thickBot="1" x14ac:dyDescent="0.3">
      <c r="A92" s="15">
        <v>84</v>
      </c>
      <c r="B92" s="16" t="s">
        <v>96</v>
      </c>
      <c r="C92" s="17" t="s">
        <v>5</v>
      </c>
      <c r="D92" s="18">
        <v>144</v>
      </c>
      <c r="E92" s="3"/>
      <c r="F92" s="17">
        <f t="shared" si="1"/>
        <v>0</v>
      </c>
    </row>
    <row r="93" spans="1:6" ht="30.75" thickBot="1" x14ac:dyDescent="0.3">
      <c r="A93" s="15">
        <v>85</v>
      </c>
      <c r="B93" s="16" t="s">
        <v>97</v>
      </c>
      <c r="C93" s="17" t="s">
        <v>14</v>
      </c>
      <c r="D93" s="18">
        <v>165.3</v>
      </c>
      <c r="E93" s="3"/>
      <c r="F93" s="17">
        <f t="shared" si="1"/>
        <v>0</v>
      </c>
    </row>
    <row r="94" spans="1:6" ht="15.75" thickBot="1" x14ac:dyDescent="0.3">
      <c r="A94" s="15">
        <v>86</v>
      </c>
      <c r="B94" s="16" t="s">
        <v>98</v>
      </c>
      <c r="C94" s="17" t="s">
        <v>5</v>
      </c>
      <c r="D94" s="18">
        <v>28</v>
      </c>
      <c r="E94" s="3"/>
      <c r="F94" s="17">
        <f t="shared" si="1"/>
        <v>0</v>
      </c>
    </row>
    <row r="95" spans="1:6" ht="15.75" thickBot="1" x14ac:dyDescent="0.3">
      <c r="A95" s="15">
        <v>87</v>
      </c>
      <c r="B95" s="16" t="s">
        <v>99</v>
      </c>
      <c r="C95" s="17" t="s">
        <v>5</v>
      </c>
      <c r="D95" s="18">
        <v>28</v>
      </c>
      <c r="E95" s="3"/>
      <c r="F95" s="17">
        <f t="shared" si="1"/>
        <v>0</v>
      </c>
    </row>
    <row r="96" spans="1:6" ht="30.75" thickBot="1" x14ac:dyDescent="0.3">
      <c r="A96" s="15">
        <v>88</v>
      </c>
      <c r="B96" s="16" t="s">
        <v>100</v>
      </c>
      <c r="C96" s="17" t="s">
        <v>5</v>
      </c>
      <c r="D96" s="18">
        <v>74</v>
      </c>
      <c r="E96" s="3"/>
      <c r="F96" s="17">
        <f t="shared" si="1"/>
        <v>0</v>
      </c>
    </row>
    <row r="97" spans="1:6" ht="15.75" thickBot="1" x14ac:dyDescent="0.3">
      <c r="A97" s="15">
        <v>89</v>
      </c>
      <c r="B97" s="16" t="s">
        <v>101</v>
      </c>
      <c r="C97" s="17" t="s">
        <v>5</v>
      </c>
      <c r="D97" s="18">
        <v>28</v>
      </c>
      <c r="E97" s="3"/>
      <c r="F97" s="17">
        <f t="shared" si="1"/>
        <v>0</v>
      </c>
    </row>
    <row r="98" spans="1:6" ht="15.75" thickBot="1" x14ac:dyDescent="0.3">
      <c r="A98" s="10"/>
      <c r="B98" s="11" t="s">
        <v>102</v>
      </c>
      <c r="C98" s="12"/>
      <c r="D98" s="13"/>
      <c r="E98" s="2"/>
      <c r="F98" s="14"/>
    </row>
    <row r="99" spans="1:6" ht="30.75" thickBot="1" x14ac:dyDescent="0.3">
      <c r="A99" s="15">
        <v>90</v>
      </c>
      <c r="B99" s="16" t="s">
        <v>103</v>
      </c>
      <c r="C99" s="17" t="s">
        <v>5</v>
      </c>
      <c r="D99" s="18">
        <v>10</v>
      </c>
      <c r="E99" s="3"/>
      <c r="F99" s="17">
        <f t="shared" si="1"/>
        <v>0</v>
      </c>
    </row>
    <row r="100" spans="1:6" ht="15.75" thickBot="1" x14ac:dyDescent="0.3">
      <c r="A100" s="15">
        <v>91</v>
      </c>
      <c r="B100" s="16" t="s">
        <v>104</v>
      </c>
      <c r="C100" s="17" t="s">
        <v>5</v>
      </c>
      <c r="D100" s="18">
        <v>10</v>
      </c>
      <c r="E100" s="3"/>
      <c r="F100" s="17">
        <f t="shared" si="1"/>
        <v>0</v>
      </c>
    </row>
    <row r="101" spans="1:6" ht="15.75" thickBot="1" x14ac:dyDescent="0.3">
      <c r="A101" s="15">
        <v>92</v>
      </c>
      <c r="B101" s="16" t="s">
        <v>105</v>
      </c>
      <c r="C101" s="17" t="s">
        <v>5</v>
      </c>
      <c r="D101" s="18">
        <v>10</v>
      </c>
      <c r="E101" s="3"/>
      <c r="F101" s="17">
        <f t="shared" si="1"/>
        <v>0</v>
      </c>
    </row>
    <row r="102" spans="1:6" ht="15.75" thickBot="1" x14ac:dyDescent="0.3">
      <c r="A102" s="10"/>
      <c r="B102" s="11" t="s">
        <v>106</v>
      </c>
      <c r="C102" s="12"/>
      <c r="D102" s="13"/>
      <c r="E102" s="2"/>
      <c r="F102" s="14"/>
    </row>
    <row r="103" spans="1:6" ht="15.75" thickBot="1" x14ac:dyDescent="0.3">
      <c r="A103" s="15">
        <v>93</v>
      </c>
      <c r="B103" s="16" t="s">
        <v>107</v>
      </c>
      <c r="C103" s="17" t="s">
        <v>5</v>
      </c>
      <c r="D103" s="18">
        <v>144</v>
      </c>
      <c r="E103" s="3"/>
      <c r="F103" s="17">
        <f t="shared" si="1"/>
        <v>0</v>
      </c>
    </row>
    <row r="104" spans="1:6" ht="15.75" thickBot="1" x14ac:dyDescent="0.3">
      <c r="A104" s="15">
        <v>94</v>
      </c>
      <c r="B104" s="16" t="s">
        <v>108</v>
      </c>
      <c r="C104" s="17" t="s">
        <v>5</v>
      </c>
      <c r="D104" s="18">
        <v>116</v>
      </c>
      <c r="E104" s="3"/>
      <c r="F104" s="17">
        <f t="shared" si="1"/>
        <v>0</v>
      </c>
    </row>
    <row r="105" spans="1:6" ht="15.75" thickBot="1" x14ac:dyDescent="0.3">
      <c r="A105" s="15">
        <v>95</v>
      </c>
      <c r="B105" s="16" t="s">
        <v>109</v>
      </c>
      <c r="C105" s="17" t="s">
        <v>5</v>
      </c>
      <c r="D105" s="18">
        <v>28</v>
      </c>
      <c r="E105" s="3"/>
      <c r="F105" s="17">
        <f t="shared" si="1"/>
        <v>0</v>
      </c>
    </row>
    <row r="106" spans="1:6" ht="15.75" thickBot="1" x14ac:dyDescent="0.3">
      <c r="A106" s="15">
        <v>96</v>
      </c>
      <c r="B106" s="16" t="s">
        <v>110</v>
      </c>
      <c r="C106" s="17" t="s">
        <v>5</v>
      </c>
      <c r="D106" s="18">
        <v>144</v>
      </c>
      <c r="E106" s="3"/>
      <c r="F106" s="17">
        <f t="shared" si="1"/>
        <v>0</v>
      </c>
    </row>
    <row r="107" spans="1:6" ht="30.75" thickBot="1" x14ac:dyDescent="0.3">
      <c r="A107" s="15">
        <v>97</v>
      </c>
      <c r="B107" s="16" t="s">
        <v>111</v>
      </c>
      <c r="C107" s="17" t="s">
        <v>5</v>
      </c>
      <c r="D107" s="18">
        <v>144</v>
      </c>
      <c r="E107" s="3"/>
      <c r="F107" s="17">
        <f t="shared" si="1"/>
        <v>0</v>
      </c>
    </row>
    <row r="108" spans="1:6" ht="15.75" thickBot="1" x14ac:dyDescent="0.3">
      <c r="A108" s="10"/>
      <c r="B108" s="11" t="s">
        <v>112</v>
      </c>
      <c r="C108" s="12"/>
      <c r="D108" s="13"/>
      <c r="E108" s="2"/>
      <c r="F108" s="14"/>
    </row>
    <row r="109" spans="1:6" ht="30.75" thickBot="1" x14ac:dyDescent="0.3">
      <c r="A109" s="15">
        <v>98</v>
      </c>
      <c r="B109" s="16" t="s">
        <v>113</v>
      </c>
      <c r="C109" s="17" t="s">
        <v>14</v>
      </c>
      <c r="D109" s="18">
        <v>138</v>
      </c>
      <c r="E109" s="3"/>
      <c r="F109" s="17">
        <f t="shared" si="1"/>
        <v>0</v>
      </c>
    </row>
    <row r="110" spans="1:6" ht="15.75" thickBot="1" x14ac:dyDescent="0.3">
      <c r="A110" s="15">
        <v>99</v>
      </c>
      <c r="B110" s="16" t="s">
        <v>114</v>
      </c>
      <c r="C110" s="17" t="s">
        <v>14</v>
      </c>
      <c r="D110" s="18">
        <v>2458</v>
      </c>
      <c r="E110" s="3"/>
      <c r="F110" s="17">
        <f t="shared" si="1"/>
        <v>0</v>
      </c>
    </row>
    <row r="111" spans="1:6" ht="30.75" thickBot="1" x14ac:dyDescent="0.3">
      <c r="A111" s="15">
        <v>100</v>
      </c>
      <c r="B111" s="16" t="s">
        <v>115</v>
      </c>
      <c r="C111" s="17" t="s">
        <v>5</v>
      </c>
      <c r="D111" s="18">
        <v>29</v>
      </c>
      <c r="E111" s="3"/>
      <c r="F111" s="17">
        <f t="shared" si="1"/>
        <v>0</v>
      </c>
    </row>
    <row r="112" spans="1:6" ht="15.75" thickBot="1" x14ac:dyDescent="0.3">
      <c r="A112" s="15">
        <v>101</v>
      </c>
      <c r="B112" s="16" t="s">
        <v>116</v>
      </c>
      <c r="C112" s="17" t="s">
        <v>5</v>
      </c>
      <c r="D112" s="18">
        <v>29</v>
      </c>
      <c r="E112" s="3"/>
      <c r="F112" s="17">
        <f t="shared" si="1"/>
        <v>0</v>
      </c>
    </row>
    <row r="113" spans="1:6" ht="30.75" thickBot="1" x14ac:dyDescent="0.3">
      <c r="A113" s="15">
        <v>102</v>
      </c>
      <c r="B113" s="16" t="s">
        <v>117</v>
      </c>
      <c r="C113" s="17" t="s">
        <v>5</v>
      </c>
      <c r="D113" s="18">
        <v>58</v>
      </c>
      <c r="E113" s="3"/>
      <c r="F113" s="17">
        <f t="shared" si="1"/>
        <v>0</v>
      </c>
    </row>
    <row r="114" spans="1:6" ht="15.75" thickBot="1" x14ac:dyDescent="0.3">
      <c r="A114" s="15">
        <v>103</v>
      </c>
      <c r="B114" s="16" t="s">
        <v>118</v>
      </c>
      <c r="C114" s="17" t="s">
        <v>5</v>
      </c>
      <c r="D114" s="18">
        <v>29</v>
      </c>
      <c r="E114" s="3"/>
      <c r="F114" s="17">
        <f t="shared" si="1"/>
        <v>0</v>
      </c>
    </row>
    <row r="115" spans="1:6" ht="15.75" thickBot="1" x14ac:dyDescent="0.3">
      <c r="A115" s="10"/>
      <c r="B115" s="11" t="s">
        <v>119</v>
      </c>
      <c r="C115" s="12"/>
      <c r="D115" s="13"/>
      <c r="E115" s="2"/>
      <c r="F115" s="14"/>
    </row>
    <row r="116" spans="1:6" ht="15.75" thickBot="1" x14ac:dyDescent="0.3">
      <c r="A116" s="15">
        <v>104</v>
      </c>
      <c r="B116" s="16" t="s">
        <v>120</v>
      </c>
      <c r="C116" s="17" t="s">
        <v>5</v>
      </c>
      <c r="D116" s="18">
        <v>35</v>
      </c>
      <c r="E116" s="3"/>
      <c r="F116" s="17">
        <f t="shared" si="1"/>
        <v>0</v>
      </c>
    </row>
    <row r="117" spans="1:6" ht="15.75" thickBot="1" x14ac:dyDescent="0.3">
      <c r="A117" s="15">
        <v>105</v>
      </c>
      <c r="B117" s="16" t="s">
        <v>121</v>
      </c>
      <c r="C117" s="17" t="s">
        <v>5</v>
      </c>
      <c r="D117" s="18">
        <v>1</v>
      </c>
      <c r="E117" s="3"/>
      <c r="F117" s="17">
        <f t="shared" si="1"/>
        <v>0</v>
      </c>
    </row>
    <row r="118" spans="1:6" ht="15.75" thickBot="1" x14ac:dyDescent="0.3">
      <c r="A118" s="15">
        <v>106</v>
      </c>
      <c r="B118" s="16" t="s">
        <v>122</v>
      </c>
      <c r="C118" s="17" t="s">
        <v>5</v>
      </c>
      <c r="D118" s="18">
        <v>30</v>
      </c>
      <c r="E118" s="3"/>
      <c r="F118" s="17">
        <f t="shared" si="1"/>
        <v>0</v>
      </c>
    </row>
    <row r="119" spans="1:6" ht="15.75" thickBot="1" x14ac:dyDescent="0.3">
      <c r="A119" s="15">
        <v>107</v>
      </c>
      <c r="B119" s="16" t="s">
        <v>123</v>
      </c>
      <c r="C119" s="17" t="s">
        <v>5</v>
      </c>
      <c r="D119" s="18">
        <v>2</v>
      </c>
      <c r="E119" s="3"/>
      <c r="F119" s="17">
        <f t="shared" si="1"/>
        <v>0</v>
      </c>
    </row>
    <row r="120" spans="1:6" ht="15.75" thickBot="1" x14ac:dyDescent="0.3">
      <c r="A120" s="15">
        <v>108</v>
      </c>
      <c r="B120" s="16" t="s">
        <v>124</v>
      </c>
      <c r="C120" s="17" t="s">
        <v>5</v>
      </c>
      <c r="D120" s="18">
        <v>2</v>
      </c>
      <c r="E120" s="3"/>
      <c r="F120" s="17">
        <f t="shared" si="1"/>
        <v>0</v>
      </c>
    </row>
    <row r="121" spans="1:6" ht="15.75" thickBot="1" x14ac:dyDescent="0.3">
      <c r="A121" s="15">
        <v>109</v>
      </c>
      <c r="B121" s="16" t="s">
        <v>125</v>
      </c>
      <c r="C121" s="17" t="s">
        <v>5</v>
      </c>
      <c r="D121" s="18">
        <v>145</v>
      </c>
      <c r="E121" s="3"/>
      <c r="F121" s="17">
        <f t="shared" si="1"/>
        <v>0</v>
      </c>
    </row>
    <row r="122" spans="1:6" ht="15.75" thickBot="1" x14ac:dyDescent="0.3">
      <c r="A122" s="15">
        <v>110</v>
      </c>
      <c r="B122" s="16" t="s">
        <v>126</v>
      </c>
      <c r="C122" s="17" t="s">
        <v>5</v>
      </c>
      <c r="D122" s="18">
        <v>290</v>
      </c>
      <c r="E122" s="3"/>
      <c r="F122" s="17">
        <f t="shared" si="1"/>
        <v>0</v>
      </c>
    </row>
    <row r="123" spans="1:6" ht="15" customHeight="1" thickBot="1" x14ac:dyDescent="0.3">
      <c r="A123" s="15">
        <v>111</v>
      </c>
      <c r="B123" s="16" t="s">
        <v>127</v>
      </c>
      <c r="C123" s="17" t="s">
        <v>5</v>
      </c>
      <c r="D123" s="18">
        <v>1</v>
      </c>
      <c r="E123" s="3"/>
      <c r="F123" s="17">
        <f t="shared" si="1"/>
        <v>0</v>
      </c>
    </row>
    <row r="124" spans="1:6" ht="45.75" thickBot="1" x14ac:dyDescent="0.3">
      <c r="A124" s="15">
        <v>112</v>
      </c>
      <c r="B124" s="16" t="s">
        <v>128</v>
      </c>
      <c r="C124" s="17" t="s">
        <v>14</v>
      </c>
      <c r="D124" s="18">
        <v>1284.9000000000001</v>
      </c>
      <c r="E124" s="3"/>
      <c r="F124" s="17">
        <f t="shared" si="1"/>
        <v>0</v>
      </c>
    </row>
    <row r="125" spans="1:6" ht="15" customHeight="1" thickBot="1" x14ac:dyDescent="0.3">
      <c r="A125" s="15">
        <v>113</v>
      </c>
      <c r="B125" s="16" t="s">
        <v>129</v>
      </c>
      <c r="C125" s="17" t="s">
        <v>5</v>
      </c>
      <c r="D125" s="18">
        <v>87</v>
      </c>
      <c r="E125" s="3"/>
      <c r="F125" s="17">
        <f t="shared" si="1"/>
        <v>0</v>
      </c>
    </row>
    <row r="126" spans="1:6" ht="15.75" thickBot="1" x14ac:dyDescent="0.3">
      <c r="A126" s="10"/>
      <c r="B126" s="11" t="s">
        <v>130</v>
      </c>
      <c r="C126" s="12"/>
      <c r="D126" s="13"/>
      <c r="E126" s="2"/>
      <c r="F126" s="14"/>
    </row>
    <row r="127" spans="1:6" ht="33" customHeight="1" thickBot="1" x14ac:dyDescent="0.3">
      <c r="A127" s="15">
        <v>114</v>
      </c>
      <c r="B127" s="16" t="s">
        <v>131</v>
      </c>
      <c r="C127" s="17" t="s">
        <v>5</v>
      </c>
      <c r="D127" s="18">
        <v>28</v>
      </c>
      <c r="E127" s="4"/>
      <c r="F127" s="17">
        <f t="shared" ref="F127" si="2">D127*E127</f>
        <v>0</v>
      </c>
    </row>
    <row r="128" spans="1:6" ht="29.25" customHeight="1" thickBot="1" x14ac:dyDescent="0.3">
      <c r="A128" s="26" t="s">
        <v>139</v>
      </c>
      <c r="B128" s="27"/>
      <c r="C128" s="27"/>
      <c r="D128" s="27"/>
      <c r="E128" s="28"/>
      <c r="F128" s="22">
        <f>SUM(F4:F127)</f>
        <v>0</v>
      </c>
    </row>
    <row r="129" spans="1:6" ht="35.25" customHeight="1" thickBot="1" x14ac:dyDescent="0.3">
      <c r="A129" s="33" t="s">
        <v>141</v>
      </c>
      <c r="B129" s="33"/>
      <c r="C129" s="33"/>
      <c r="D129" s="33"/>
      <c r="E129" s="33"/>
      <c r="F129" s="33"/>
    </row>
    <row r="130" spans="1:6" ht="156.75" customHeight="1" x14ac:dyDescent="0.25">
      <c r="A130" s="23" t="s">
        <v>138</v>
      </c>
      <c r="B130" s="24"/>
      <c r="C130" s="24"/>
      <c r="D130" s="24"/>
      <c r="E130" s="24"/>
      <c r="F130" s="25"/>
    </row>
    <row r="136" spans="1:6" ht="108.75" customHeight="1" x14ac:dyDescent="0.25"/>
  </sheetData>
  <sheetProtection password="C7BA" sheet="1" objects="1" scenarios="1"/>
  <mergeCells count="5">
    <mergeCell ref="A130:F130"/>
    <mergeCell ref="A128:E128"/>
    <mergeCell ref="C22:D22"/>
    <mergeCell ref="A1:F1"/>
    <mergeCell ref="A129:F129"/>
  </mergeCells>
  <pageMargins left="0.7" right="0.7" top="0.75" bottom="0.75" header="0.3" footer="0.3"/>
  <pageSetup paperSize="9" scale="66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2016-02-09T09:56:01Z</dcterms:modified>
</cp:coreProperties>
</file>